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e\Downloads\"/>
    </mc:Choice>
  </mc:AlternateContent>
  <xr:revisionPtr revIDLastSave="0" documentId="13_ncr:1_{15F0E195-21E0-4058-BFD6-0CABA6E590B1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КОМАНДНЫЙ (2)" sheetId="2" r:id="rId1"/>
    <sheet name="Лист1" sheetId="1" r:id="rId2"/>
  </sheets>
  <definedNames>
    <definedName name="_xlnm._FilterDatabase" localSheetId="0">'КОМАНДНЫЙ (2)'!$A$4:$R$4</definedName>
    <definedName name="_xlnm._FilterDatabase" localSheetId="1" hidden="1">Лист1!$A$1:$J$270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272" i="2" l="1"/>
  <c r="R271" i="2"/>
  <c r="R270" i="2"/>
  <c r="R269" i="2"/>
  <c r="R268" i="2"/>
  <c r="R267" i="2"/>
  <c r="R266" i="2"/>
  <c r="R265" i="2"/>
  <c r="R264" i="2"/>
  <c r="R263" i="2"/>
  <c r="R262" i="2"/>
  <c r="R261" i="2"/>
  <c r="R260" i="2"/>
  <c r="R259" i="2"/>
  <c r="R258" i="2"/>
  <c r="R257" i="2"/>
  <c r="R256" i="2"/>
  <c r="R255" i="2"/>
  <c r="R254" i="2"/>
  <c r="R253" i="2"/>
  <c r="R252" i="2"/>
  <c r="R251" i="2"/>
  <c r="R250" i="2"/>
  <c r="R249" i="2"/>
  <c r="R248" i="2"/>
  <c r="R247" i="2"/>
  <c r="R246" i="2"/>
  <c r="R245" i="2"/>
  <c r="R244" i="2"/>
  <c r="R243" i="2"/>
  <c r="R242" i="2"/>
  <c r="R241" i="2"/>
  <c r="R240" i="2"/>
  <c r="R239" i="2"/>
  <c r="R238" i="2"/>
  <c r="R237" i="2"/>
  <c r="R236" i="2"/>
  <c r="R235" i="2"/>
  <c r="R234" i="2"/>
  <c r="R233" i="2"/>
  <c r="R232" i="2"/>
  <c r="R231" i="2"/>
  <c r="R230" i="2"/>
  <c r="R229" i="2"/>
  <c r="R228" i="2"/>
  <c r="R227" i="2"/>
  <c r="R226" i="2"/>
  <c r="R225" i="2"/>
  <c r="R224" i="2"/>
  <c r="R223" i="2"/>
  <c r="R222" i="2"/>
  <c r="R221" i="2"/>
  <c r="R220" i="2"/>
  <c r="R218" i="2"/>
  <c r="R217" i="2"/>
  <c r="R216" i="2"/>
  <c r="R215" i="2"/>
  <c r="R213" i="2"/>
  <c r="R212" i="2"/>
  <c r="R210" i="2"/>
  <c r="R209" i="2"/>
  <c r="R208" i="2"/>
  <c r="R207" i="2"/>
  <c r="R206" i="2"/>
  <c r="R205" i="2"/>
  <c r="R204" i="2"/>
  <c r="R203" i="2"/>
  <c r="R202" i="2"/>
  <c r="R201" i="2"/>
  <c r="R200" i="2"/>
  <c r="R199" i="2"/>
  <c r="R198" i="2"/>
  <c r="R197" i="2"/>
  <c r="R196" i="2"/>
  <c r="R195" i="2"/>
  <c r="R194" i="2"/>
  <c r="R193" i="2"/>
  <c r="R192" i="2"/>
  <c r="R191" i="2"/>
  <c r="R190" i="2"/>
  <c r="R189" i="2"/>
  <c r="R188" i="2"/>
  <c r="R187" i="2"/>
  <c r="R186" i="2"/>
  <c r="R185" i="2"/>
  <c r="R184" i="2"/>
  <c r="R183" i="2"/>
  <c r="R182" i="2"/>
  <c r="R181" i="2"/>
  <c r="R180" i="2"/>
  <c r="R179" i="2"/>
  <c r="R178" i="2"/>
  <c r="R177" i="2"/>
  <c r="R176" i="2"/>
  <c r="P176" i="2"/>
  <c r="R175" i="2"/>
  <c r="R174" i="2"/>
  <c r="R173" i="2"/>
  <c r="R172" i="2"/>
  <c r="R171" i="2"/>
  <c r="R170" i="2"/>
  <c r="R169" i="2"/>
  <c r="R168" i="2"/>
  <c r="R167" i="2"/>
  <c r="R166" i="2"/>
  <c r="R165" i="2"/>
  <c r="R164" i="2"/>
  <c r="R163" i="2"/>
  <c r="R162" i="2"/>
  <c r="R161" i="2"/>
  <c r="R160" i="2"/>
  <c r="R159" i="2"/>
  <c r="R158" i="2"/>
  <c r="R157" i="2"/>
  <c r="R156" i="2"/>
  <c r="R155" i="2"/>
  <c r="R154" i="2"/>
  <c r="R153" i="2"/>
  <c r="R152" i="2"/>
  <c r="R151" i="2"/>
  <c r="R150" i="2"/>
  <c r="R149" i="2"/>
  <c r="R148" i="2"/>
  <c r="R147" i="2"/>
  <c r="R146" i="2"/>
  <c r="R145" i="2"/>
  <c r="R144" i="2"/>
  <c r="R143" i="2"/>
  <c r="R142" i="2"/>
  <c r="R141" i="2"/>
  <c r="R140" i="2"/>
  <c r="R139" i="2"/>
  <c r="R138" i="2"/>
  <c r="R137" i="2"/>
  <c r="R136" i="2"/>
  <c r="R135" i="2"/>
  <c r="R134" i="2"/>
  <c r="R133" i="2"/>
  <c r="R132" i="2"/>
  <c r="R131" i="2"/>
  <c r="R130" i="2"/>
  <c r="R129" i="2"/>
  <c r="R128" i="2"/>
  <c r="R127" i="2"/>
  <c r="R126" i="2"/>
  <c r="R125" i="2"/>
  <c r="R124" i="2"/>
  <c r="R123" i="2"/>
  <c r="R122" i="2"/>
  <c r="R121" i="2"/>
  <c r="R120" i="2"/>
  <c r="R119" i="2"/>
  <c r="R118" i="2"/>
  <c r="R117" i="2"/>
  <c r="R116" i="2"/>
  <c r="R115" i="2"/>
  <c r="R114" i="2"/>
  <c r="R113" i="2"/>
  <c r="R112" i="2"/>
  <c r="R111" i="2"/>
  <c r="R110" i="2"/>
  <c r="R109" i="2"/>
  <c r="R108" i="2"/>
  <c r="R107" i="2"/>
  <c r="R106" i="2"/>
  <c r="R105" i="2"/>
  <c r="R104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R5" i="2"/>
</calcChain>
</file>

<file path=xl/sharedStrings.xml><?xml version="1.0" encoding="utf-8"?>
<sst xmlns="http://schemas.openxmlformats.org/spreadsheetml/2006/main" count="2728" uniqueCount="508">
  <si>
    <t>Фамилия</t>
  </si>
  <si>
    <t>Имя</t>
  </si>
  <si>
    <t>Группа</t>
  </si>
  <si>
    <t>Команда</t>
  </si>
  <si>
    <t>Номер</t>
  </si>
  <si>
    <t>Старт</t>
  </si>
  <si>
    <t>Финиш</t>
  </si>
  <si>
    <t>Результат</t>
  </si>
  <si>
    <t>Статус</t>
  </si>
  <si>
    <t>Место</t>
  </si>
  <si>
    <t>Габбазов</t>
  </si>
  <si>
    <t>Раиль</t>
  </si>
  <si>
    <t>М 18-29</t>
  </si>
  <si>
    <t>55 вперед!</t>
  </si>
  <si>
    <t>Оk</t>
  </si>
  <si>
    <t>Малых</t>
  </si>
  <si>
    <t>Светлана</t>
  </si>
  <si>
    <t>Ж 18-29</t>
  </si>
  <si>
    <t>Хабибуллина</t>
  </si>
  <si>
    <t>Рузиля</t>
  </si>
  <si>
    <t>Ж 40-49</t>
  </si>
  <si>
    <t>Миненок</t>
  </si>
  <si>
    <t>Вероника</t>
  </si>
  <si>
    <t>Султанова</t>
  </si>
  <si>
    <t>Гузель</t>
  </si>
  <si>
    <t>Салаева</t>
  </si>
  <si>
    <t>Елена</t>
  </si>
  <si>
    <t>Кашапова</t>
  </si>
  <si>
    <t>Айгуль</t>
  </si>
  <si>
    <t>Ж 30-39</t>
  </si>
  <si>
    <t>'Адымнар-Чаллы'</t>
  </si>
  <si>
    <t>Тагирова</t>
  </si>
  <si>
    <t>Венера</t>
  </si>
  <si>
    <t>Габдрахманова</t>
  </si>
  <si>
    <t>Ландыш</t>
  </si>
  <si>
    <t>Ахметова</t>
  </si>
  <si>
    <t>Лейла</t>
  </si>
  <si>
    <t>Чурагулова</t>
  </si>
  <si>
    <t>Рамиля</t>
  </si>
  <si>
    <t>Плаксина</t>
  </si>
  <si>
    <t>Лениза</t>
  </si>
  <si>
    <t>ГБОУ 'КШ им. Н.Кайман</t>
  </si>
  <si>
    <t>Габдулбаров</t>
  </si>
  <si>
    <t>Азат</t>
  </si>
  <si>
    <t>Юркина</t>
  </si>
  <si>
    <t>Лариса</t>
  </si>
  <si>
    <t>Якупова</t>
  </si>
  <si>
    <t>Татьяна</t>
  </si>
  <si>
    <t>Потапова</t>
  </si>
  <si>
    <t>Ж 50-59</t>
  </si>
  <si>
    <t>ГБОУ 'НЧ №88'</t>
  </si>
  <si>
    <t>Нугманова</t>
  </si>
  <si>
    <t>Миляуша</t>
  </si>
  <si>
    <t>Колчерина</t>
  </si>
  <si>
    <t>Алёна</t>
  </si>
  <si>
    <t>Нуретдинова</t>
  </si>
  <si>
    <t>Алиса</t>
  </si>
  <si>
    <t>ГБОУ 'НЧ школа №67'</t>
  </si>
  <si>
    <t>Сагитов</t>
  </si>
  <si>
    <t>Рафик</t>
  </si>
  <si>
    <t>Киямов</t>
  </si>
  <si>
    <t>Рузиль</t>
  </si>
  <si>
    <t>ГБОУ 'НЧ школа №69'</t>
  </si>
  <si>
    <t>Татаркин</t>
  </si>
  <si>
    <t>Михаил</t>
  </si>
  <si>
    <t>М 50-59</t>
  </si>
  <si>
    <t>Валеева</t>
  </si>
  <si>
    <t>Разиля</t>
  </si>
  <si>
    <t>Ямалиева</t>
  </si>
  <si>
    <t>Досяк</t>
  </si>
  <si>
    <t>Наталья</t>
  </si>
  <si>
    <t>Гимназия 77</t>
  </si>
  <si>
    <t>Коняшкин</t>
  </si>
  <si>
    <t>Кулышева</t>
  </si>
  <si>
    <t>Ольга</t>
  </si>
  <si>
    <t>Тимербаева</t>
  </si>
  <si>
    <t>Галлямова</t>
  </si>
  <si>
    <t>Галина</t>
  </si>
  <si>
    <t>Хамидуллин</t>
  </si>
  <si>
    <t>Олег</t>
  </si>
  <si>
    <t>курсор 14</t>
  </si>
  <si>
    <t>Ишманов</t>
  </si>
  <si>
    <t>Ильдар</t>
  </si>
  <si>
    <t>М 30-39</t>
  </si>
  <si>
    <t>Фомин</t>
  </si>
  <si>
    <t>Максим</t>
  </si>
  <si>
    <t>М 40-49</t>
  </si>
  <si>
    <t>Селиванова</t>
  </si>
  <si>
    <t>Григорьева</t>
  </si>
  <si>
    <t>Олимпиада</t>
  </si>
  <si>
    <t>Краснова</t>
  </si>
  <si>
    <t>Мария</t>
  </si>
  <si>
    <t>Килинбаева</t>
  </si>
  <si>
    <t>МАОУ 'Гимназия №57'</t>
  </si>
  <si>
    <t>Каримов</t>
  </si>
  <si>
    <t>Данил</t>
  </si>
  <si>
    <t>Гильфанова</t>
  </si>
  <si>
    <t>Регина</t>
  </si>
  <si>
    <t>Журавлева</t>
  </si>
  <si>
    <t>Елизавета</t>
  </si>
  <si>
    <t>Ахметшина</t>
  </si>
  <si>
    <t>Олеся</t>
  </si>
  <si>
    <t>Свинцов</t>
  </si>
  <si>
    <t>Станислав</t>
  </si>
  <si>
    <t>МАОУ 'Гимназия №76'</t>
  </si>
  <si>
    <t>Юлия</t>
  </si>
  <si>
    <t>Замалутдинова</t>
  </si>
  <si>
    <t>Альфизя</t>
  </si>
  <si>
    <t>Карпухин</t>
  </si>
  <si>
    <t>Даниил</t>
  </si>
  <si>
    <t>МАОУ 'Кадетская школа</t>
  </si>
  <si>
    <t>Лилия</t>
  </si>
  <si>
    <t>Ирина</t>
  </si>
  <si>
    <t>Хасанов</t>
  </si>
  <si>
    <t>Руслан</t>
  </si>
  <si>
    <t>МАОУ 'СОШ 1'</t>
  </si>
  <si>
    <t>Гимадиева</t>
  </si>
  <si>
    <t>Гульнар</t>
  </si>
  <si>
    <t>Давлетбаев</t>
  </si>
  <si>
    <t>Айваз</t>
  </si>
  <si>
    <t>МАОУ 'СОШ 56'</t>
  </si>
  <si>
    <t>Тарзиманова</t>
  </si>
  <si>
    <t>Гюзель</t>
  </si>
  <si>
    <t>Зиязетдинова</t>
  </si>
  <si>
    <t>Илиза</t>
  </si>
  <si>
    <t>Павлова</t>
  </si>
  <si>
    <t>Анна</t>
  </si>
  <si>
    <t>Гайнутдинова</t>
  </si>
  <si>
    <t>Роза</t>
  </si>
  <si>
    <t>МАОУ 'СОШ № 17'</t>
  </si>
  <si>
    <t>Исмагилов</t>
  </si>
  <si>
    <t>Конышкина</t>
  </si>
  <si>
    <t>Ася</t>
  </si>
  <si>
    <t>Казимирова</t>
  </si>
  <si>
    <t>Валерия</t>
  </si>
  <si>
    <t>Семенова</t>
  </si>
  <si>
    <t>Кметь</t>
  </si>
  <si>
    <t>Валерий</t>
  </si>
  <si>
    <t>МАОУ 'СОШ № 34 с уиоп</t>
  </si>
  <si>
    <t>Фазуллин</t>
  </si>
  <si>
    <t>Ильнар</t>
  </si>
  <si>
    <t>Салихова</t>
  </si>
  <si>
    <t>Альбина</t>
  </si>
  <si>
    <t>Бадретдинова</t>
  </si>
  <si>
    <t>Айсылу</t>
  </si>
  <si>
    <t>Музафарова</t>
  </si>
  <si>
    <t>Лейля</t>
  </si>
  <si>
    <t>Куштанова</t>
  </si>
  <si>
    <t>Гульназ</t>
  </si>
  <si>
    <t>Антонова</t>
  </si>
  <si>
    <t>Людмила</t>
  </si>
  <si>
    <t>МАОУ 'СОШ № 38'</t>
  </si>
  <si>
    <t>Бурчин</t>
  </si>
  <si>
    <t>Кирилл</t>
  </si>
  <si>
    <t>Хабибуллин</t>
  </si>
  <si>
    <t>МАОУ 'СОШ №21'</t>
  </si>
  <si>
    <t>Малова</t>
  </si>
  <si>
    <t>Буриева</t>
  </si>
  <si>
    <t>Калимуллина</t>
  </si>
  <si>
    <t>Ильвина</t>
  </si>
  <si>
    <t>Кривошеева</t>
  </si>
  <si>
    <t>Зиятдинов</t>
  </si>
  <si>
    <t>Ринат</t>
  </si>
  <si>
    <t>М 60-64</t>
  </si>
  <si>
    <t>МАОУ 'СОШ №35 с уиоп'</t>
  </si>
  <si>
    <t>Новикова</t>
  </si>
  <si>
    <t>Сидоров</t>
  </si>
  <si>
    <t>Александр</t>
  </si>
  <si>
    <t>Шамситдинова</t>
  </si>
  <si>
    <t>Эльмира</t>
  </si>
  <si>
    <t>Ащеулова</t>
  </si>
  <si>
    <t>Сафиуллина</t>
  </si>
  <si>
    <t>Резеда</t>
  </si>
  <si>
    <t>МАОУ 'СОШ №4'</t>
  </si>
  <si>
    <t>Мусина</t>
  </si>
  <si>
    <t>Закирова</t>
  </si>
  <si>
    <t>Аделя</t>
  </si>
  <si>
    <t>Мусагитова</t>
  </si>
  <si>
    <t>Ижотов</t>
  </si>
  <si>
    <t>МАОУ 'СОШ №40 с уиоп'</t>
  </si>
  <si>
    <t>Нестерова</t>
  </si>
  <si>
    <t>Магсумова</t>
  </si>
  <si>
    <t>Алсу</t>
  </si>
  <si>
    <t>Вафина</t>
  </si>
  <si>
    <t>Набиуллина</t>
  </si>
  <si>
    <t>МАОУ 'СОШ№15' Набереж</t>
  </si>
  <si>
    <t>Тахауова</t>
  </si>
  <si>
    <t>Фаузия</t>
  </si>
  <si>
    <t>Гимранова</t>
  </si>
  <si>
    <t>ДИСКВ.</t>
  </si>
  <si>
    <t>Ахметгалиева</t>
  </si>
  <si>
    <t>Ляля</t>
  </si>
  <si>
    <t>Фазлетдинова</t>
  </si>
  <si>
    <t>Диляра</t>
  </si>
  <si>
    <t>МАОУ 'СОШ№48'</t>
  </si>
  <si>
    <t>Бикмухаметова</t>
  </si>
  <si>
    <t>Храмушина</t>
  </si>
  <si>
    <t>МАУ ДО 'ДШИ №7'</t>
  </si>
  <si>
    <t>Нурмухаметова</t>
  </si>
  <si>
    <t>Ананьева</t>
  </si>
  <si>
    <t>Романова</t>
  </si>
  <si>
    <t>Марина</t>
  </si>
  <si>
    <t>МАУДО 'ГДТДиМ №1'</t>
  </si>
  <si>
    <t>Гильмудинова</t>
  </si>
  <si>
    <t>Алия</t>
  </si>
  <si>
    <t>Галиуллин</t>
  </si>
  <si>
    <t>Ильнур</t>
  </si>
  <si>
    <t>Мухаметов</t>
  </si>
  <si>
    <t>Равис</t>
  </si>
  <si>
    <t>Сагдиева</t>
  </si>
  <si>
    <t>Фаридя</t>
  </si>
  <si>
    <t>Зарипова</t>
  </si>
  <si>
    <t>Самигуллина</t>
  </si>
  <si>
    <t>Маргарита</t>
  </si>
  <si>
    <t>Шайхутдинов</t>
  </si>
  <si>
    <t>Раиф</t>
  </si>
  <si>
    <t>МАУДО ДДТ №15</t>
  </si>
  <si>
    <t>Ильгиз</t>
  </si>
  <si>
    <t>Бирнацки</t>
  </si>
  <si>
    <t>Юсупова</t>
  </si>
  <si>
    <t>Алексеев</t>
  </si>
  <si>
    <t>Владимир</t>
  </si>
  <si>
    <t>МАУДО 'ДШХ №3'</t>
  </si>
  <si>
    <t>Богачев</t>
  </si>
  <si>
    <t>Сергей</t>
  </si>
  <si>
    <t>Богачева</t>
  </si>
  <si>
    <t>Шишаева</t>
  </si>
  <si>
    <t>Петрова</t>
  </si>
  <si>
    <t>Фарида</t>
  </si>
  <si>
    <t>МАУДО 'ДЮЦ №14'</t>
  </si>
  <si>
    <t>Гнеденков</t>
  </si>
  <si>
    <t>Шарафеева</t>
  </si>
  <si>
    <t>МАУДО 'ЦДТ №16 'ОГНИВ</t>
  </si>
  <si>
    <t>Ашрапова</t>
  </si>
  <si>
    <t>Мадина</t>
  </si>
  <si>
    <t>Альфиш</t>
  </si>
  <si>
    <t>Галиуллина</t>
  </si>
  <si>
    <t>Диана</t>
  </si>
  <si>
    <t>МБОУ «СОШ 12»</t>
  </si>
  <si>
    <t>Гарипов</t>
  </si>
  <si>
    <t>Рустем</t>
  </si>
  <si>
    <t>Ахиярова</t>
  </si>
  <si>
    <t>Динара</t>
  </si>
  <si>
    <t>Саляхова</t>
  </si>
  <si>
    <t>Адиля</t>
  </si>
  <si>
    <t>Гиззатуллина</t>
  </si>
  <si>
    <t>Гузелия</t>
  </si>
  <si>
    <t>МБОУ «СОШ 24»</t>
  </si>
  <si>
    <t>Хисамова</t>
  </si>
  <si>
    <t>Хисамутдинов</t>
  </si>
  <si>
    <t>Айдар</t>
  </si>
  <si>
    <t>МБОУ 'Гимназия 29'</t>
  </si>
  <si>
    <t>Баязитова</t>
  </si>
  <si>
    <t>Гульшат</t>
  </si>
  <si>
    <t>Фатхуллина</t>
  </si>
  <si>
    <t>Абдулхакова</t>
  </si>
  <si>
    <t>Эмма</t>
  </si>
  <si>
    <t>Хайруллин</t>
  </si>
  <si>
    <t>Насфат</t>
  </si>
  <si>
    <t>МБОУ 'Гимназия № 2'</t>
  </si>
  <si>
    <t>Суфия</t>
  </si>
  <si>
    <t>Старовайтова</t>
  </si>
  <si>
    <t>Мусафина</t>
  </si>
  <si>
    <t>МБОУ 'Гимназия №26'</t>
  </si>
  <si>
    <t>Казанкин</t>
  </si>
  <si>
    <t>Станисав</t>
  </si>
  <si>
    <t>Сабирова</t>
  </si>
  <si>
    <t>Файруза</t>
  </si>
  <si>
    <t>Салихзянов</t>
  </si>
  <si>
    <t>Вилдан</t>
  </si>
  <si>
    <t>МБОУ 'Гимназия №54'</t>
  </si>
  <si>
    <t>Валиева</t>
  </si>
  <si>
    <t>Лина</t>
  </si>
  <si>
    <t>Ахвалеева</t>
  </si>
  <si>
    <t>Анджелика</t>
  </si>
  <si>
    <t>Тимергалиева</t>
  </si>
  <si>
    <t>Гулгена</t>
  </si>
  <si>
    <t>Михеев</t>
  </si>
  <si>
    <t>Владислав</t>
  </si>
  <si>
    <t>МБОУ 'СОШ 13'</t>
  </si>
  <si>
    <t>Полякова</t>
  </si>
  <si>
    <t>Римма</t>
  </si>
  <si>
    <t>Кабышев</t>
  </si>
  <si>
    <t>Артур</t>
  </si>
  <si>
    <t>Гафарова</t>
  </si>
  <si>
    <t>Зиля</t>
  </si>
  <si>
    <t>Занина</t>
  </si>
  <si>
    <t>Карина</t>
  </si>
  <si>
    <t>Петров</t>
  </si>
  <si>
    <t>МБОУ СОШ 23</t>
  </si>
  <si>
    <t>Ирикова</t>
  </si>
  <si>
    <t>Любовь</t>
  </si>
  <si>
    <t>Гараева</t>
  </si>
  <si>
    <t>Кузнецова</t>
  </si>
  <si>
    <t>Докучаева</t>
  </si>
  <si>
    <t>МБОУ СОШ № 31</t>
  </si>
  <si>
    <t>Ярмиев</t>
  </si>
  <si>
    <t>Марс</t>
  </si>
  <si>
    <t>Устюгов</t>
  </si>
  <si>
    <t>Григорий</t>
  </si>
  <si>
    <t>Галимов</t>
  </si>
  <si>
    <t>Ильсур</t>
  </si>
  <si>
    <t>МБОУ 'СОШ № 32'</t>
  </si>
  <si>
    <t>Богданова</t>
  </si>
  <si>
    <t>Майсара</t>
  </si>
  <si>
    <t>Хакимов</t>
  </si>
  <si>
    <t>Мугарипова</t>
  </si>
  <si>
    <t>Эльвира</t>
  </si>
  <si>
    <t>Хурин</t>
  </si>
  <si>
    <t>МБОУ 'СОШ № 42'</t>
  </si>
  <si>
    <t>Чернодымова</t>
  </si>
  <si>
    <t>Екатерина</t>
  </si>
  <si>
    <t>Емельянова</t>
  </si>
  <si>
    <t>Надежда</t>
  </si>
  <si>
    <t>Ипеев</t>
  </si>
  <si>
    <t>Евгений</t>
  </si>
  <si>
    <t>Охотникова</t>
  </si>
  <si>
    <t>Сулайманова</t>
  </si>
  <si>
    <t>Ляйсан</t>
  </si>
  <si>
    <t>Равиль</t>
  </si>
  <si>
    <t>Орлова</t>
  </si>
  <si>
    <t>Насибуллин</t>
  </si>
  <si>
    <t>МБОУ 'СОШ № 43'</t>
  </si>
  <si>
    <t>Пепеляева</t>
  </si>
  <si>
    <t>Муратова</t>
  </si>
  <si>
    <t>Самарцева</t>
  </si>
  <si>
    <t>Гараев</t>
  </si>
  <si>
    <t>Марат</t>
  </si>
  <si>
    <t>МБОУ СОШ № 46</t>
  </si>
  <si>
    <t>Фатхуллин</t>
  </si>
  <si>
    <t>Ирек</t>
  </si>
  <si>
    <t>Лагунова</t>
  </si>
  <si>
    <t>Прудникова</t>
  </si>
  <si>
    <t>Ильязова</t>
  </si>
  <si>
    <t>Алина</t>
  </si>
  <si>
    <t>Камаев</t>
  </si>
  <si>
    <t>МБОУ СОШ № 7</t>
  </si>
  <si>
    <t>Наися</t>
  </si>
  <si>
    <t>Ганиев</t>
  </si>
  <si>
    <t>Рим</t>
  </si>
  <si>
    <t>Ерхонина</t>
  </si>
  <si>
    <t>Мухамадиева</t>
  </si>
  <si>
    <t>Аниса</t>
  </si>
  <si>
    <t>Загидулина</t>
  </si>
  <si>
    <t>Гульнара</t>
  </si>
  <si>
    <t>МБОУ 'СОШ №11'</t>
  </si>
  <si>
    <t>Ларионова</t>
  </si>
  <si>
    <t>Анастасия</t>
  </si>
  <si>
    <t>Хайруллина</t>
  </si>
  <si>
    <t>Раушания</t>
  </si>
  <si>
    <t>Балягутдинова</t>
  </si>
  <si>
    <t>Галимова</t>
  </si>
  <si>
    <t>Флюра</t>
  </si>
  <si>
    <t>Ихсанова</t>
  </si>
  <si>
    <t>Гафурова</t>
  </si>
  <si>
    <t>МБОУ СОШ №18 С УИОП</t>
  </si>
  <si>
    <t>Шангараева</t>
  </si>
  <si>
    <t>Ангелина</t>
  </si>
  <si>
    <t>Ахтямов</t>
  </si>
  <si>
    <t>Булат</t>
  </si>
  <si>
    <t>Зайнуллин</t>
  </si>
  <si>
    <t>Шакирова</t>
  </si>
  <si>
    <t>Чулпан</t>
  </si>
  <si>
    <t>Хазиева</t>
  </si>
  <si>
    <t>Королев</t>
  </si>
  <si>
    <t>МБОУ СОШ №19</t>
  </si>
  <si>
    <t>Былинцева</t>
  </si>
  <si>
    <t>Мухлисова</t>
  </si>
  <si>
    <t>Гульзада</t>
  </si>
  <si>
    <t>Чунаева</t>
  </si>
  <si>
    <t>МБОУ 'СОШ №22'</t>
  </si>
  <si>
    <t>Довгань</t>
  </si>
  <si>
    <t>МБОУ СОШ №3</t>
  </si>
  <si>
    <t>Кобзева</t>
  </si>
  <si>
    <t>Марсельеза</t>
  </si>
  <si>
    <t>МБОУ 'СОШ №30'</t>
  </si>
  <si>
    <t>Валиахметова</t>
  </si>
  <si>
    <t>Элфия</t>
  </si>
  <si>
    <t>Аминова</t>
  </si>
  <si>
    <t>Мазитов</t>
  </si>
  <si>
    <t>Рамиль</t>
  </si>
  <si>
    <t>МБОУ 'СОШ №37'</t>
  </si>
  <si>
    <t>Фасхиев</t>
  </si>
  <si>
    <t>Тимур</t>
  </si>
  <si>
    <t>Лёвина</t>
  </si>
  <si>
    <t>Михайлова</t>
  </si>
  <si>
    <t>Халиуллина</t>
  </si>
  <si>
    <t>Минникаева</t>
  </si>
  <si>
    <t>Диля</t>
  </si>
  <si>
    <t>МБОУ 'СОШ №41'</t>
  </si>
  <si>
    <t>Ахметшин</t>
  </si>
  <si>
    <t>Ягфарова</t>
  </si>
  <si>
    <t>Анжелика</t>
  </si>
  <si>
    <t>Гроц</t>
  </si>
  <si>
    <t>Шкерина</t>
  </si>
  <si>
    <t>Ильвес</t>
  </si>
  <si>
    <t>МБОУ 'СОШ №45'</t>
  </si>
  <si>
    <t>Алекбаев</t>
  </si>
  <si>
    <t>Роберт</t>
  </si>
  <si>
    <t>Сейтенова</t>
  </si>
  <si>
    <t>Абдуллина</t>
  </si>
  <si>
    <t>Галия</t>
  </si>
  <si>
    <t>Ахметзянова</t>
  </si>
  <si>
    <t>Сабурова</t>
  </si>
  <si>
    <t>Галиев</t>
  </si>
  <si>
    <t>Иршат</t>
  </si>
  <si>
    <t>МБОУ 'СОШ №53'</t>
  </si>
  <si>
    <t>Максимова</t>
  </si>
  <si>
    <t>Нятюнова</t>
  </si>
  <si>
    <t>Валентина</t>
  </si>
  <si>
    <t>Нурмухаметов</t>
  </si>
  <si>
    <t>Алмаз</t>
  </si>
  <si>
    <t>Усманова</t>
  </si>
  <si>
    <t>Ильмира</t>
  </si>
  <si>
    <t>Дорофеева</t>
  </si>
  <si>
    <t>МБОУ СОШ №6</t>
  </si>
  <si>
    <t>Габдулхаков</t>
  </si>
  <si>
    <t>Айрат</t>
  </si>
  <si>
    <t>Мельникова</t>
  </si>
  <si>
    <t>Алена</t>
  </si>
  <si>
    <t>МБОУ Средняя школа №6</t>
  </si>
  <si>
    <t>Грязнова</t>
  </si>
  <si>
    <t>Юмакова</t>
  </si>
  <si>
    <t>Арсионова</t>
  </si>
  <si>
    <t>МБОУ'СОШ 33'</t>
  </si>
  <si>
    <t>Абунагимова</t>
  </si>
  <si>
    <t>Заря</t>
  </si>
  <si>
    <t>Мымрина</t>
  </si>
  <si>
    <t>Яна</t>
  </si>
  <si>
    <t>Япаева</t>
  </si>
  <si>
    <t>Оксана</t>
  </si>
  <si>
    <t>Ильгизар</t>
  </si>
  <si>
    <t>МБОУ'Средняя школа №9</t>
  </si>
  <si>
    <t>Савдирякова</t>
  </si>
  <si>
    <t>Гариева</t>
  </si>
  <si>
    <t>Широв</t>
  </si>
  <si>
    <t>Набережночелнинская ш</t>
  </si>
  <si>
    <t>Шепелев</t>
  </si>
  <si>
    <t>Николай</t>
  </si>
  <si>
    <t>Доценко</t>
  </si>
  <si>
    <t>Салахова</t>
  </si>
  <si>
    <t>Чупис</t>
  </si>
  <si>
    <t>Пушкинский пролицей 7</t>
  </si>
  <si>
    <t>Ахмадуллина</t>
  </si>
  <si>
    <t>Аскарова</t>
  </si>
  <si>
    <t>Сибгатуллина</t>
  </si>
  <si>
    <t>СОШ 25</t>
  </si>
  <si>
    <t>Рафагаутдинова</t>
  </si>
  <si>
    <t>Наргиза</t>
  </si>
  <si>
    <t>Гафиятуллина</t>
  </si>
  <si>
    <t>Гизатуллин</t>
  </si>
  <si>
    <t>сош 58</t>
  </si>
  <si>
    <t>Стариков</t>
  </si>
  <si>
    <t>Денис</t>
  </si>
  <si>
    <t>Ракин</t>
  </si>
  <si>
    <t>Илья</t>
  </si>
  <si>
    <t>СОШ 62</t>
  </si>
  <si>
    <t>Демаков</t>
  </si>
  <si>
    <t>Игорь</t>
  </si>
  <si>
    <t>Мельник</t>
  </si>
  <si>
    <t>Кристина</t>
  </si>
  <si>
    <t>Бабкина</t>
  </si>
  <si>
    <t>Акчурина</t>
  </si>
  <si>
    <t>Разова</t>
  </si>
  <si>
    <t>Зиатдинова</t>
  </si>
  <si>
    <t>СОШ №28</t>
  </si>
  <si>
    <t>Каримова</t>
  </si>
  <si>
    <t>Ильвира</t>
  </si>
  <si>
    <t>Ярмиева</t>
  </si>
  <si>
    <t>Эндже</t>
  </si>
  <si>
    <t>Назиба</t>
  </si>
  <si>
    <t>Ерохина</t>
  </si>
  <si>
    <t>СОШ №51</t>
  </si>
  <si>
    <t>Шарипова</t>
  </si>
  <si>
    <t>Фания</t>
  </si>
  <si>
    <t>Петрунина</t>
  </si>
  <si>
    <t>Мингалеева</t>
  </si>
  <si>
    <t>Румия</t>
  </si>
  <si>
    <t>Нуриахметов</t>
  </si>
  <si>
    <t>Дамир</t>
  </si>
  <si>
    <t>СОШ №52</t>
  </si>
  <si>
    <t>Юнусов</t>
  </si>
  <si>
    <t>Минигулов</t>
  </si>
  <si>
    <t>Динас</t>
  </si>
  <si>
    <t>Кудрявцева</t>
  </si>
  <si>
    <t>Курбанова</t>
  </si>
  <si>
    <t>Маликова</t>
  </si>
  <si>
    <t>Биктимирова</t>
  </si>
  <si>
    <t>№ п/п</t>
  </si>
  <si>
    <t>кол-во результатов в женский зачет</t>
  </si>
  <si>
    <t>сумма мест в женский зачет</t>
  </si>
  <si>
    <t>Место в женском зачете</t>
  </si>
  <si>
    <t>кол-во результатов в мужской зачет</t>
  </si>
  <si>
    <t>сумма времен мужской зачет</t>
  </si>
  <si>
    <t>Место в мужском зачете</t>
  </si>
  <si>
    <t>Общая сумма мест зачетов</t>
  </si>
  <si>
    <t>Общекомандное место</t>
  </si>
  <si>
    <t>Набережночелнинская школа № 68</t>
  </si>
  <si>
    <t>МБОУ Средняя школа №60</t>
  </si>
  <si>
    <t>ГБОУ "КШ им. Н.Кайманова"</t>
  </si>
  <si>
    <t>Пушкинский пролицей 78</t>
  </si>
  <si>
    <t>МАОУ "Кадетская школа №49"</t>
  </si>
  <si>
    <t>МАУДО 'ЦДТ №16 'ОГНИВО"</t>
  </si>
  <si>
    <t>МАОУ 'СОШ№15'</t>
  </si>
  <si>
    <t>Главный судья: Самарин И.В. _____________________________________</t>
  </si>
  <si>
    <t>Протокол лично - командного Первенства города Набережные Челны по лыжным гонкам среди работников образования</t>
  </si>
  <si>
    <t>Зачет среди ДОУ</t>
  </si>
  <si>
    <t>15 февраля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</si>
</sst>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21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21" fontId="2" fillId="0" borderId="2" xfId="0" applyNumberFormat="1" applyFont="1" applyBorder="1"/>
    <xf numFmtId="21" fontId="2" fillId="0" borderId="2" xfId="0" applyNumberFormat="1" applyFont="1" applyBorder="1" applyAlignment="1">
      <alignment horizontal="center"/>
    </xf>
    <xf numFmtId="0" fontId="2" fillId="0" borderId="0" xfId="0" applyFont="1"/>
    <xf numFmtId="0" fontId="2" fillId="0" borderId="3" xfId="0" applyFont="1" applyBorder="1"/>
    <xf numFmtId="21" fontId="2" fillId="0" borderId="3" xfId="0" applyNumberFormat="1" applyFont="1" applyBorder="1"/>
    <xf numFmtId="21" fontId="2" fillId="0" borderId="3" xfId="0" applyNumberFormat="1" applyFont="1" applyBorder="1" applyAlignment="1">
      <alignment horizontal="center"/>
    </xf>
    <xf numFmtId="0" fontId="0" fillId="0" borderId="3" xfId="0" applyBorder="1"/>
    <xf numFmtId="21" fontId="0" fillId="0" borderId="3" xfId="0" applyNumberFormat="1" applyBorder="1"/>
    <xf numFmtId="21" fontId="0" fillId="0" borderId="3" xfId="0" applyNumberFormat="1" applyBorder="1" applyAlignment="1">
      <alignment horizontal="center"/>
    </xf>
    <xf numFmtId="0" fontId="0" fillId="0" borderId="4" xfId="0" applyBorder="1"/>
    <xf numFmtId="21" fontId="0" fillId="0" borderId="4" xfId="0" applyNumberFormat="1" applyBorder="1"/>
    <xf numFmtId="21" fontId="0" fillId="0" borderId="4" xfId="0" applyNumberFormat="1" applyBorder="1" applyAlignment="1">
      <alignment horizontal="center"/>
    </xf>
    <xf numFmtId="0" fontId="2" fillId="0" borderId="4" xfId="0" applyFont="1" applyBorder="1"/>
    <xf numFmtId="21" fontId="2" fillId="0" borderId="4" xfId="0" applyNumberFormat="1" applyFont="1" applyBorder="1"/>
    <xf numFmtId="2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21" fontId="2" fillId="0" borderId="5" xfId="0" applyNumberFormat="1" applyFont="1" applyBorder="1"/>
    <xf numFmtId="21" fontId="2" fillId="0" borderId="5" xfId="0" applyNumberFormat="1" applyFont="1" applyBorder="1" applyAlignment="1">
      <alignment horizontal="center"/>
    </xf>
    <xf numFmtId="0" fontId="2" fillId="0" borderId="6" xfId="0" applyFont="1" applyBorder="1"/>
    <xf numFmtId="21" fontId="2" fillId="0" borderId="6" xfId="0" applyNumberFormat="1" applyFont="1" applyBorder="1"/>
    <xf numFmtId="21" fontId="2" fillId="0" borderId="6" xfId="0" applyNumberFormat="1" applyFont="1" applyBorder="1" applyAlignment="1">
      <alignment horizontal="center"/>
    </xf>
    <xf numFmtId="0" fontId="0" fillId="0" borderId="6" xfId="0" applyBorder="1"/>
    <xf numFmtId="21" fontId="0" fillId="0" borderId="6" xfId="0" applyNumberFormat="1" applyBorder="1"/>
    <xf numFmtId="21" fontId="0" fillId="0" borderId="6" xfId="0" applyNumberForma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0" xfId="0" applyFont="1" applyBorder="1" applyAlignment="1">
      <alignment horizontal="left" vertical="center"/>
    </xf>
    <xf numFmtId="21" fontId="2" fillId="0" borderId="10" xfId="0" applyNumberFormat="1" applyFont="1" applyBorder="1"/>
    <xf numFmtId="21" fontId="2" fillId="0" borderId="10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 vertical="center"/>
    </xf>
    <xf numFmtId="49" fontId="0" fillId="0" borderId="0" xfId="0" applyNumberFormat="1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74"/>
  <sheetViews>
    <sheetView tabSelected="1" zoomScale="76" zoomScaleNormal="76" workbookViewId="0">
      <selection activeCell="E5" sqref="E5:E12"/>
    </sheetView>
  </sheetViews>
  <sheetFormatPr defaultRowHeight="15" x14ac:dyDescent="0.25"/>
  <cols>
    <col min="1" max="1" width="7.42578125" style="10" customWidth="1"/>
    <col min="2" max="2" width="16" customWidth="1"/>
    <col min="3" max="3" width="12.140625" customWidth="1"/>
    <col min="4" max="4" width="9.5703125" customWidth="1"/>
    <col min="5" max="5" width="33" style="10" customWidth="1"/>
    <col min="6" max="6" width="8.7109375" customWidth="1"/>
    <col min="7" max="8" width="11.5703125" hidden="1"/>
    <col min="9" max="9" width="11.85546875" style="11" customWidth="1"/>
    <col min="10" max="10" width="8.28515625" hidden="1" customWidth="1"/>
    <col min="11" max="11" width="8.28515625" customWidth="1"/>
    <col min="12" max="15" width="7.42578125" style="10" customWidth="1"/>
    <col min="16" max="16" width="9" style="10" customWidth="1"/>
    <col min="17" max="19" width="7.42578125" style="10" customWidth="1"/>
    <col min="20" max="1025" width="8.7109375" customWidth="1"/>
  </cols>
  <sheetData>
    <row r="1" spans="1:19" s="53" customFormat="1" ht="42" customHeight="1" x14ac:dyDescent="0.3">
      <c r="A1" s="52" t="s">
        <v>505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19" ht="18.75" x14ac:dyDescent="0.3">
      <c r="A2" s="54" t="s">
        <v>506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15.75" thickBot="1" x14ac:dyDescent="0.3">
      <c r="A3" s="51" t="s">
        <v>507</v>
      </c>
      <c r="E3"/>
      <c r="I3"/>
    </row>
    <row r="4" spans="1:19" ht="156.75" thickBot="1" x14ac:dyDescent="0.3">
      <c r="A4" s="12" t="s">
        <v>488</v>
      </c>
      <c r="B4" s="13" t="s">
        <v>0</v>
      </c>
      <c r="C4" s="13" t="s">
        <v>1</v>
      </c>
      <c r="D4" s="13" t="s">
        <v>2</v>
      </c>
      <c r="E4" s="12" t="s">
        <v>3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  <c r="K4" s="12" t="s">
        <v>9</v>
      </c>
      <c r="L4" s="12" t="s">
        <v>489</v>
      </c>
      <c r="M4" s="12" t="s">
        <v>490</v>
      </c>
      <c r="N4" s="12" t="s">
        <v>491</v>
      </c>
      <c r="O4" s="12" t="s">
        <v>492</v>
      </c>
      <c r="P4" s="12" t="s">
        <v>493</v>
      </c>
      <c r="Q4" s="12" t="s">
        <v>494</v>
      </c>
      <c r="R4" s="12" t="s">
        <v>495</v>
      </c>
      <c r="S4" s="12" t="s">
        <v>496</v>
      </c>
    </row>
    <row r="5" spans="1:19" s="17" customFormat="1" ht="15.75" thickBot="1" x14ac:dyDescent="0.3">
      <c r="A5" s="8">
        <v>1</v>
      </c>
      <c r="B5" s="14" t="s">
        <v>310</v>
      </c>
      <c r="C5" s="14" t="s">
        <v>311</v>
      </c>
      <c r="D5" s="14" t="s">
        <v>17</v>
      </c>
      <c r="E5" s="7" t="s">
        <v>309</v>
      </c>
      <c r="F5" s="14">
        <v>131</v>
      </c>
      <c r="G5" s="15">
        <v>0.55462962962963003</v>
      </c>
      <c r="H5" s="15">
        <v>0.55732638888888897</v>
      </c>
      <c r="I5" s="16">
        <v>2.6967592592592599E-3</v>
      </c>
      <c r="J5" s="14" t="s">
        <v>14</v>
      </c>
      <c r="K5" s="14">
        <v>1</v>
      </c>
      <c r="L5" s="8">
        <v>3</v>
      </c>
      <c r="M5" s="8">
        <v>7</v>
      </c>
      <c r="N5" s="6">
        <v>1</v>
      </c>
      <c r="O5" s="8">
        <v>2</v>
      </c>
      <c r="P5" s="5">
        <v>1.20486111111111E-2</v>
      </c>
      <c r="Q5" s="6">
        <v>2</v>
      </c>
      <c r="R5" s="8">
        <f t="shared" ref="R5:R68" si="0">Q5+N5</f>
        <v>3</v>
      </c>
      <c r="S5" s="4">
        <v>1</v>
      </c>
    </row>
    <row r="6" spans="1:19" x14ac:dyDescent="0.25">
      <c r="A6" s="8">
        <v>37</v>
      </c>
      <c r="B6" s="18" t="s">
        <v>308</v>
      </c>
      <c r="C6" s="18" t="s">
        <v>64</v>
      </c>
      <c r="D6" s="18" t="s">
        <v>83</v>
      </c>
      <c r="E6" s="7" t="s">
        <v>309</v>
      </c>
      <c r="F6" s="18">
        <v>797</v>
      </c>
      <c r="G6" s="19">
        <v>0.57546296296296295</v>
      </c>
      <c r="H6" s="19">
        <v>0.580972222222222</v>
      </c>
      <c r="I6" s="20">
        <v>5.5092592592592598E-3</v>
      </c>
      <c r="J6" s="18" t="s">
        <v>14</v>
      </c>
      <c r="K6" s="18">
        <v>1</v>
      </c>
      <c r="L6" s="8">
        <v>3</v>
      </c>
      <c r="M6" s="8"/>
      <c r="N6" s="6">
        <v>1</v>
      </c>
      <c r="O6" s="8">
        <v>2</v>
      </c>
      <c r="P6" s="5">
        <v>1.20486111111111E-2</v>
      </c>
      <c r="Q6" s="6">
        <v>2</v>
      </c>
      <c r="R6" s="8">
        <f t="shared" si="0"/>
        <v>3</v>
      </c>
      <c r="S6" s="4"/>
    </row>
    <row r="7" spans="1:19" x14ac:dyDescent="0.25">
      <c r="A7" s="8">
        <v>37</v>
      </c>
      <c r="B7" s="18" t="s">
        <v>312</v>
      </c>
      <c r="C7" s="18" t="s">
        <v>313</v>
      </c>
      <c r="D7" s="18" t="s">
        <v>29</v>
      </c>
      <c r="E7" s="7" t="s">
        <v>309</v>
      </c>
      <c r="F7" s="18">
        <v>216</v>
      </c>
      <c r="G7" s="19">
        <v>0.58240740740740704</v>
      </c>
      <c r="H7" s="19">
        <v>0.58578703703703705</v>
      </c>
      <c r="I7" s="20">
        <v>3.37962962962963E-3</v>
      </c>
      <c r="J7" s="18" t="s">
        <v>14</v>
      </c>
      <c r="K7" s="18">
        <v>2</v>
      </c>
      <c r="L7" s="8">
        <v>3</v>
      </c>
      <c r="M7" s="8"/>
      <c r="N7" s="6">
        <v>1</v>
      </c>
      <c r="O7" s="8">
        <v>2</v>
      </c>
      <c r="P7" s="5">
        <v>1.20486111111111E-2</v>
      </c>
      <c r="Q7" s="6">
        <v>2</v>
      </c>
      <c r="R7" s="8">
        <f t="shared" si="0"/>
        <v>3</v>
      </c>
      <c r="S7" s="4"/>
    </row>
    <row r="8" spans="1:19" x14ac:dyDescent="0.25">
      <c r="A8" s="8">
        <v>37</v>
      </c>
      <c r="B8" s="18" t="s">
        <v>314</v>
      </c>
      <c r="C8" s="18" t="s">
        <v>315</v>
      </c>
      <c r="D8" s="18" t="s">
        <v>86</v>
      </c>
      <c r="E8" s="7" t="s">
        <v>309</v>
      </c>
      <c r="F8" s="18">
        <v>720</v>
      </c>
      <c r="G8" s="19">
        <v>0.53449074074074099</v>
      </c>
      <c r="H8" s="19">
        <v>0.54103009259259305</v>
      </c>
      <c r="I8" s="20">
        <v>6.53935185185185E-3</v>
      </c>
      <c r="J8" s="18" t="s">
        <v>14</v>
      </c>
      <c r="K8" s="18">
        <v>3</v>
      </c>
      <c r="L8" s="8">
        <v>3</v>
      </c>
      <c r="M8" s="8"/>
      <c r="N8" s="6">
        <v>1</v>
      </c>
      <c r="O8" s="8">
        <v>2</v>
      </c>
      <c r="P8" s="5">
        <v>1.20486111111111E-2</v>
      </c>
      <c r="Q8" s="6">
        <v>2</v>
      </c>
      <c r="R8" s="8">
        <f t="shared" si="0"/>
        <v>3</v>
      </c>
      <c r="S8" s="4"/>
    </row>
    <row r="9" spans="1:19" x14ac:dyDescent="0.25">
      <c r="A9" s="8">
        <v>37</v>
      </c>
      <c r="B9" s="18" t="s">
        <v>316</v>
      </c>
      <c r="C9" s="18" t="s">
        <v>74</v>
      </c>
      <c r="D9" s="18" t="s">
        <v>20</v>
      </c>
      <c r="E9" s="7" t="s">
        <v>309</v>
      </c>
      <c r="F9" s="18">
        <v>54</v>
      </c>
      <c r="G9" s="19">
        <v>0.54074074074074097</v>
      </c>
      <c r="H9" s="19">
        <v>0.54457175925925905</v>
      </c>
      <c r="I9" s="20">
        <v>3.8310185185185201E-3</v>
      </c>
      <c r="J9" s="18" t="s">
        <v>14</v>
      </c>
      <c r="K9" s="18">
        <v>4</v>
      </c>
      <c r="L9" s="8">
        <v>3</v>
      </c>
      <c r="M9" s="8"/>
      <c r="N9" s="6">
        <v>1</v>
      </c>
      <c r="O9" s="8">
        <v>2</v>
      </c>
      <c r="P9" s="5">
        <v>1.20486111111111E-2</v>
      </c>
      <c r="Q9" s="6">
        <v>2</v>
      </c>
      <c r="R9" s="8">
        <f t="shared" si="0"/>
        <v>3</v>
      </c>
      <c r="S9" s="4"/>
    </row>
    <row r="10" spans="1:19" x14ac:dyDescent="0.25">
      <c r="A10" s="8">
        <v>37</v>
      </c>
      <c r="B10" s="21" t="s">
        <v>317</v>
      </c>
      <c r="C10" s="21" t="s">
        <v>318</v>
      </c>
      <c r="D10" s="21" t="s">
        <v>17</v>
      </c>
      <c r="E10" s="7" t="s">
        <v>309</v>
      </c>
      <c r="F10" s="21">
        <v>127</v>
      </c>
      <c r="G10" s="22">
        <v>0.55462962962963003</v>
      </c>
      <c r="H10" s="22">
        <v>0.558460648148148</v>
      </c>
      <c r="I10" s="23">
        <v>3.8310185185185201E-3</v>
      </c>
      <c r="J10" s="21" t="s">
        <v>14</v>
      </c>
      <c r="K10" s="21">
        <v>5</v>
      </c>
      <c r="L10" s="8">
        <v>3</v>
      </c>
      <c r="M10" s="8"/>
      <c r="N10" s="6">
        <v>1</v>
      </c>
      <c r="O10" s="8">
        <v>2</v>
      </c>
      <c r="P10" s="5">
        <v>1.20486111111111E-2</v>
      </c>
      <c r="Q10" s="6">
        <v>2</v>
      </c>
      <c r="R10" s="8">
        <f t="shared" si="0"/>
        <v>3</v>
      </c>
      <c r="S10" s="4"/>
    </row>
    <row r="11" spans="1:19" x14ac:dyDescent="0.25">
      <c r="A11" s="8">
        <v>37</v>
      </c>
      <c r="B11" s="21" t="s">
        <v>94</v>
      </c>
      <c r="C11" s="21" t="s">
        <v>319</v>
      </c>
      <c r="D11" s="21" t="s">
        <v>12</v>
      </c>
      <c r="E11" s="7" t="s">
        <v>309</v>
      </c>
      <c r="F11" s="21">
        <v>746</v>
      </c>
      <c r="G11" s="22">
        <v>0.54768518518518505</v>
      </c>
      <c r="H11" s="22">
        <v>0.55878472222222197</v>
      </c>
      <c r="I11" s="23">
        <v>1.1099537037037E-2</v>
      </c>
      <c r="J11" s="21" t="s">
        <v>14</v>
      </c>
      <c r="K11" s="21">
        <v>6</v>
      </c>
      <c r="L11" s="8">
        <v>3</v>
      </c>
      <c r="M11" s="8"/>
      <c r="N11" s="6">
        <v>1</v>
      </c>
      <c r="O11" s="8">
        <v>2</v>
      </c>
      <c r="P11" s="5">
        <v>1.20486111111111E-2</v>
      </c>
      <c r="Q11" s="6">
        <v>2</v>
      </c>
      <c r="R11" s="8">
        <f t="shared" si="0"/>
        <v>3</v>
      </c>
      <c r="S11" s="4"/>
    </row>
    <row r="12" spans="1:19" x14ac:dyDescent="0.25">
      <c r="A12" s="8">
        <v>37</v>
      </c>
      <c r="B12" s="24" t="s">
        <v>320</v>
      </c>
      <c r="C12" s="24" t="s">
        <v>70</v>
      </c>
      <c r="D12" s="24" t="s">
        <v>20</v>
      </c>
      <c r="E12" s="7" t="s">
        <v>309</v>
      </c>
      <c r="F12" s="24">
        <v>53</v>
      </c>
      <c r="G12" s="25">
        <v>0.54074074074074097</v>
      </c>
      <c r="H12" s="25">
        <v>0.54883101851851901</v>
      </c>
      <c r="I12" s="26">
        <v>8.0902777777777796E-3</v>
      </c>
      <c r="J12" s="24" t="s">
        <v>14</v>
      </c>
      <c r="K12" s="24">
        <v>63</v>
      </c>
      <c r="L12" s="8">
        <v>3</v>
      </c>
      <c r="M12" s="8"/>
      <c r="N12" s="6">
        <v>1</v>
      </c>
      <c r="O12" s="8">
        <v>2</v>
      </c>
      <c r="P12" s="5">
        <v>1.20486111111111E-2</v>
      </c>
      <c r="Q12" s="6">
        <v>2</v>
      </c>
      <c r="R12" s="8">
        <f t="shared" si="0"/>
        <v>3</v>
      </c>
      <c r="S12" s="4"/>
    </row>
    <row r="13" spans="1:19" x14ac:dyDescent="0.25">
      <c r="A13" s="3">
        <v>2</v>
      </c>
      <c r="B13" s="14" t="s">
        <v>478</v>
      </c>
      <c r="C13" s="14" t="s">
        <v>479</v>
      </c>
      <c r="D13" s="14" t="s">
        <v>86</v>
      </c>
      <c r="E13" s="2" t="s">
        <v>480</v>
      </c>
      <c r="F13" s="14">
        <v>724</v>
      </c>
      <c r="G13" s="15">
        <v>0.53449074074074099</v>
      </c>
      <c r="H13" s="15">
        <v>0.54046296296296303</v>
      </c>
      <c r="I13" s="16">
        <v>5.9722222222222199E-3</v>
      </c>
      <c r="J13" s="14" t="s">
        <v>14</v>
      </c>
      <c r="K13" s="14">
        <v>1</v>
      </c>
      <c r="L13" s="3">
        <v>3</v>
      </c>
      <c r="M13" s="3">
        <v>27</v>
      </c>
      <c r="N13" s="3">
        <v>6</v>
      </c>
      <c r="O13" s="3">
        <v>2</v>
      </c>
      <c r="P13" s="1">
        <v>1.2002314814814801E-2</v>
      </c>
      <c r="Q13" s="4">
        <v>1</v>
      </c>
      <c r="R13" s="3">
        <f t="shared" si="0"/>
        <v>7</v>
      </c>
      <c r="S13" s="4">
        <v>2</v>
      </c>
    </row>
    <row r="14" spans="1:19" x14ac:dyDescent="0.25">
      <c r="A14" s="3">
        <v>62</v>
      </c>
      <c r="B14" s="18" t="s">
        <v>481</v>
      </c>
      <c r="C14" s="18" t="s">
        <v>327</v>
      </c>
      <c r="D14" s="18" t="s">
        <v>86</v>
      </c>
      <c r="E14" s="2" t="s">
        <v>480</v>
      </c>
      <c r="F14" s="18">
        <v>737</v>
      </c>
      <c r="G14" s="19">
        <v>0.53449074074074099</v>
      </c>
      <c r="H14" s="19">
        <v>0.54052083333333301</v>
      </c>
      <c r="I14" s="20">
        <v>6.0300925925925904E-3</v>
      </c>
      <c r="J14" s="18" t="s">
        <v>14</v>
      </c>
      <c r="K14" s="18">
        <v>2</v>
      </c>
      <c r="L14" s="3">
        <v>3</v>
      </c>
      <c r="M14" s="3"/>
      <c r="N14" s="3">
        <v>6</v>
      </c>
      <c r="O14" s="3">
        <v>2</v>
      </c>
      <c r="P14" s="1">
        <v>1.2002314814814801E-2</v>
      </c>
      <c r="Q14" s="4">
        <v>1</v>
      </c>
      <c r="R14" s="3">
        <f t="shared" si="0"/>
        <v>7</v>
      </c>
      <c r="S14" s="4"/>
    </row>
    <row r="15" spans="1:19" x14ac:dyDescent="0.25">
      <c r="A15" s="3">
        <v>62</v>
      </c>
      <c r="B15" s="18" t="s">
        <v>484</v>
      </c>
      <c r="C15" s="18" t="s">
        <v>313</v>
      </c>
      <c r="D15" s="18" t="s">
        <v>49</v>
      </c>
      <c r="E15" s="2" t="s">
        <v>480</v>
      </c>
      <c r="F15" s="18">
        <v>168</v>
      </c>
      <c r="G15" s="19">
        <v>0.56851851851851898</v>
      </c>
      <c r="H15" s="19">
        <v>0.57148148148148203</v>
      </c>
      <c r="I15" s="20">
        <v>2.9629629629629602E-3</v>
      </c>
      <c r="J15" s="18" t="s">
        <v>14</v>
      </c>
      <c r="K15" s="18">
        <v>4</v>
      </c>
      <c r="L15" s="3">
        <v>3</v>
      </c>
      <c r="M15" s="3"/>
      <c r="N15" s="3">
        <v>6</v>
      </c>
      <c r="O15" s="3">
        <v>2</v>
      </c>
      <c r="P15" s="1">
        <v>1.2002314814814801E-2</v>
      </c>
      <c r="Q15" s="4">
        <v>1</v>
      </c>
      <c r="R15" s="3">
        <f t="shared" si="0"/>
        <v>7</v>
      </c>
      <c r="S15" s="4"/>
    </row>
    <row r="16" spans="1:19" x14ac:dyDescent="0.25">
      <c r="A16" s="3">
        <v>62</v>
      </c>
      <c r="B16" s="21" t="s">
        <v>482</v>
      </c>
      <c r="C16" s="21" t="s">
        <v>483</v>
      </c>
      <c r="D16" s="21" t="s">
        <v>83</v>
      </c>
      <c r="E16" s="2" t="s">
        <v>480</v>
      </c>
      <c r="F16" s="21">
        <v>788</v>
      </c>
      <c r="G16" s="22">
        <v>0.57546296296296295</v>
      </c>
      <c r="H16" s="22">
        <v>0.58184027777777803</v>
      </c>
      <c r="I16" s="23">
        <v>6.37731481481482E-3</v>
      </c>
      <c r="J16" s="21" t="s">
        <v>14</v>
      </c>
      <c r="K16" s="21">
        <v>4</v>
      </c>
      <c r="L16" s="3">
        <v>3</v>
      </c>
      <c r="M16" s="3"/>
      <c r="N16" s="3">
        <v>6</v>
      </c>
      <c r="O16" s="3">
        <v>2</v>
      </c>
      <c r="P16" s="1">
        <v>1.2002314814814801E-2</v>
      </c>
      <c r="Q16" s="4">
        <v>1</v>
      </c>
      <c r="R16" s="3">
        <f t="shared" si="0"/>
        <v>7</v>
      </c>
      <c r="S16" s="4"/>
    </row>
    <row r="17" spans="1:19" s="17" customFormat="1" x14ac:dyDescent="0.25">
      <c r="A17" s="3">
        <v>62</v>
      </c>
      <c r="B17" s="18" t="s">
        <v>485</v>
      </c>
      <c r="C17" s="18" t="s">
        <v>204</v>
      </c>
      <c r="D17" s="18" t="s">
        <v>17</v>
      </c>
      <c r="E17" s="2" t="s">
        <v>480</v>
      </c>
      <c r="F17" s="18">
        <v>105</v>
      </c>
      <c r="G17" s="19">
        <v>0.55462962962963003</v>
      </c>
      <c r="H17" s="19">
        <v>0.55901620370370397</v>
      </c>
      <c r="I17" s="20">
        <v>4.3865740740740696E-3</v>
      </c>
      <c r="J17" s="18" t="s">
        <v>14</v>
      </c>
      <c r="K17" s="18">
        <v>10</v>
      </c>
      <c r="L17" s="3">
        <v>3</v>
      </c>
      <c r="M17" s="3"/>
      <c r="N17" s="3">
        <v>6</v>
      </c>
      <c r="O17" s="3">
        <v>2</v>
      </c>
      <c r="P17" s="1">
        <v>1.2002314814814801E-2</v>
      </c>
      <c r="Q17" s="4">
        <v>1</v>
      </c>
      <c r="R17" s="3">
        <f t="shared" si="0"/>
        <v>7</v>
      </c>
      <c r="S17" s="4"/>
    </row>
    <row r="18" spans="1:19" x14ac:dyDescent="0.25">
      <c r="A18" s="3">
        <v>62</v>
      </c>
      <c r="B18" s="18" t="s">
        <v>486</v>
      </c>
      <c r="C18" s="18" t="s">
        <v>334</v>
      </c>
      <c r="D18" s="18" t="s">
        <v>29</v>
      </c>
      <c r="E18" s="2" t="s">
        <v>480</v>
      </c>
      <c r="F18" s="18">
        <v>230</v>
      </c>
      <c r="G18" s="19">
        <v>0.58240740740740704</v>
      </c>
      <c r="H18" s="19">
        <v>0.58750000000000002</v>
      </c>
      <c r="I18" s="20">
        <v>5.0925925925925904E-3</v>
      </c>
      <c r="J18" s="18" t="s">
        <v>14</v>
      </c>
      <c r="K18" s="18">
        <v>13</v>
      </c>
      <c r="L18" s="3">
        <v>3</v>
      </c>
      <c r="M18" s="3"/>
      <c r="N18" s="3">
        <v>6</v>
      </c>
      <c r="O18" s="3">
        <v>2</v>
      </c>
      <c r="P18" s="1">
        <v>1.2002314814814801E-2</v>
      </c>
      <c r="Q18" s="4">
        <v>1</v>
      </c>
      <c r="R18" s="3">
        <f t="shared" si="0"/>
        <v>7</v>
      </c>
      <c r="S18" s="4"/>
    </row>
    <row r="19" spans="1:19" x14ac:dyDescent="0.25">
      <c r="A19" s="3">
        <v>62</v>
      </c>
      <c r="B19" s="24" t="s">
        <v>487</v>
      </c>
      <c r="C19" s="24" t="s">
        <v>182</v>
      </c>
      <c r="D19" s="24" t="s">
        <v>29</v>
      </c>
      <c r="E19" s="2" t="s">
        <v>480</v>
      </c>
      <c r="F19" s="24">
        <v>200</v>
      </c>
      <c r="G19" s="25">
        <v>0.58240740740740704</v>
      </c>
      <c r="H19" s="25">
        <v>0.58780092592592603</v>
      </c>
      <c r="I19" s="26">
        <v>5.3935185185185197E-3</v>
      </c>
      <c r="J19" s="24" t="s">
        <v>14</v>
      </c>
      <c r="K19" s="24">
        <v>17</v>
      </c>
      <c r="L19" s="3">
        <v>3</v>
      </c>
      <c r="M19" s="3"/>
      <c r="N19" s="3">
        <v>6</v>
      </c>
      <c r="O19" s="3">
        <v>2</v>
      </c>
      <c r="P19" s="1">
        <v>1.2002314814814801E-2</v>
      </c>
      <c r="Q19" s="4">
        <v>1</v>
      </c>
      <c r="R19" s="3">
        <f t="shared" si="0"/>
        <v>7</v>
      </c>
      <c r="S19" s="4"/>
    </row>
    <row r="20" spans="1:19" x14ac:dyDescent="0.25">
      <c r="A20" s="8">
        <v>3</v>
      </c>
      <c r="B20" s="14" t="s">
        <v>200</v>
      </c>
      <c r="C20" s="14" t="s">
        <v>201</v>
      </c>
      <c r="D20" s="14" t="s">
        <v>29</v>
      </c>
      <c r="E20" s="7" t="s">
        <v>202</v>
      </c>
      <c r="F20" s="14">
        <v>240</v>
      </c>
      <c r="G20" s="15">
        <v>0.58240740740740704</v>
      </c>
      <c r="H20" s="15">
        <v>0.58480324074074097</v>
      </c>
      <c r="I20" s="16">
        <v>2.3958333333333301E-3</v>
      </c>
      <c r="J20" s="14" t="s">
        <v>14</v>
      </c>
      <c r="K20" s="14">
        <v>1</v>
      </c>
      <c r="L20" s="8">
        <v>3</v>
      </c>
      <c r="M20" s="8">
        <v>15</v>
      </c>
      <c r="N20" s="6">
        <v>3</v>
      </c>
      <c r="O20" s="8">
        <v>2</v>
      </c>
      <c r="P20" s="5">
        <v>2.48148148148148E-2</v>
      </c>
      <c r="Q20" s="8">
        <v>17</v>
      </c>
      <c r="R20" s="8">
        <f t="shared" si="0"/>
        <v>20</v>
      </c>
      <c r="S20" s="4">
        <v>3</v>
      </c>
    </row>
    <row r="21" spans="1:19" x14ac:dyDescent="0.25">
      <c r="A21" s="8">
        <v>22</v>
      </c>
      <c r="B21" s="18" t="s">
        <v>203</v>
      </c>
      <c r="C21" s="18" t="s">
        <v>204</v>
      </c>
      <c r="D21" s="18" t="s">
        <v>29</v>
      </c>
      <c r="E21" s="7" t="s">
        <v>202</v>
      </c>
      <c r="F21" s="18">
        <v>211</v>
      </c>
      <c r="G21" s="19">
        <v>0.58240740740740704</v>
      </c>
      <c r="H21" s="19">
        <v>0.58657407407407403</v>
      </c>
      <c r="I21" s="20">
        <v>4.1666666666666701E-3</v>
      </c>
      <c r="J21" s="18" t="s">
        <v>14</v>
      </c>
      <c r="K21" s="18">
        <v>4</v>
      </c>
      <c r="L21" s="8">
        <v>3</v>
      </c>
      <c r="M21" s="8"/>
      <c r="N21" s="6">
        <v>3</v>
      </c>
      <c r="O21" s="8">
        <v>2</v>
      </c>
      <c r="P21" s="5">
        <v>2.48148148148148E-2</v>
      </c>
      <c r="Q21" s="8">
        <v>17</v>
      </c>
      <c r="R21" s="8">
        <f t="shared" si="0"/>
        <v>20</v>
      </c>
      <c r="S21" s="4"/>
    </row>
    <row r="22" spans="1:19" x14ac:dyDescent="0.25">
      <c r="A22" s="8">
        <v>22</v>
      </c>
      <c r="B22" s="18" t="s">
        <v>205</v>
      </c>
      <c r="C22" s="18" t="s">
        <v>206</v>
      </c>
      <c r="D22" s="18" t="s">
        <v>83</v>
      </c>
      <c r="E22" s="7" t="s">
        <v>202</v>
      </c>
      <c r="F22" s="18">
        <v>779</v>
      </c>
      <c r="G22" s="19">
        <v>0.57546296296296295</v>
      </c>
      <c r="H22" s="19">
        <v>0.58207175925925903</v>
      </c>
      <c r="I22" s="20">
        <v>6.6087962962963001E-3</v>
      </c>
      <c r="J22" s="18" t="s">
        <v>14</v>
      </c>
      <c r="K22" s="18">
        <v>5</v>
      </c>
      <c r="L22" s="8">
        <v>3</v>
      </c>
      <c r="M22" s="8"/>
      <c r="N22" s="6">
        <v>3</v>
      </c>
      <c r="O22" s="8">
        <v>2</v>
      </c>
      <c r="P22" s="5">
        <v>2.48148148148148E-2</v>
      </c>
      <c r="Q22" s="8">
        <v>17</v>
      </c>
      <c r="R22" s="8">
        <f t="shared" si="0"/>
        <v>20</v>
      </c>
      <c r="S22" s="4"/>
    </row>
    <row r="23" spans="1:19" x14ac:dyDescent="0.25">
      <c r="A23" s="8">
        <v>22</v>
      </c>
      <c r="B23" s="18" t="s">
        <v>207</v>
      </c>
      <c r="C23" s="18" t="s">
        <v>208</v>
      </c>
      <c r="D23" s="18" t="s">
        <v>163</v>
      </c>
      <c r="E23" s="7" t="s">
        <v>202</v>
      </c>
      <c r="F23" s="18">
        <v>707</v>
      </c>
      <c r="G23" s="19">
        <v>0.52740740740740699</v>
      </c>
      <c r="H23" s="19">
        <v>0.54561342592592599</v>
      </c>
      <c r="I23" s="20">
        <v>1.82060185185185E-2</v>
      </c>
      <c r="J23" s="18" t="s">
        <v>14</v>
      </c>
      <c r="K23" s="18">
        <v>6</v>
      </c>
      <c r="L23" s="8">
        <v>3</v>
      </c>
      <c r="M23" s="8"/>
      <c r="N23" s="6">
        <v>3</v>
      </c>
      <c r="O23" s="8">
        <v>2</v>
      </c>
      <c r="P23" s="5">
        <v>2.48148148148148E-2</v>
      </c>
      <c r="Q23" s="8">
        <v>17</v>
      </c>
      <c r="R23" s="8">
        <f t="shared" si="0"/>
        <v>20</v>
      </c>
      <c r="S23" s="4"/>
    </row>
    <row r="24" spans="1:19" s="17" customFormat="1" x14ac:dyDescent="0.25">
      <c r="A24" s="8">
        <v>22</v>
      </c>
      <c r="B24" s="18" t="s">
        <v>209</v>
      </c>
      <c r="C24" s="18" t="s">
        <v>210</v>
      </c>
      <c r="D24" s="18" t="s">
        <v>49</v>
      </c>
      <c r="E24" s="7" t="s">
        <v>202</v>
      </c>
      <c r="F24" s="18">
        <v>183</v>
      </c>
      <c r="G24" s="19">
        <v>0.56851851851851898</v>
      </c>
      <c r="H24" s="19">
        <v>0.57306712962963002</v>
      </c>
      <c r="I24" s="20">
        <v>4.54861111111111E-3</v>
      </c>
      <c r="J24" s="18" t="s">
        <v>14</v>
      </c>
      <c r="K24" s="18">
        <v>10</v>
      </c>
      <c r="L24" s="8">
        <v>3</v>
      </c>
      <c r="M24" s="8"/>
      <c r="N24" s="6">
        <v>3</v>
      </c>
      <c r="O24" s="8">
        <v>2</v>
      </c>
      <c r="P24" s="5">
        <v>2.48148148148148E-2</v>
      </c>
      <c r="Q24" s="8">
        <v>17</v>
      </c>
      <c r="R24" s="8">
        <f t="shared" si="0"/>
        <v>20</v>
      </c>
      <c r="S24" s="4"/>
    </row>
    <row r="25" spans="1:19" s="17" customFormat="1" x14ac:dyDescent="0.25">
      <c r="A25" s="8">
        <v>22</v>
      </c>
      <c r="B25" s="21" t="s">
        <v>211</v>
      </c>
      <c r="C25" s="21" t="s">
        <v>32</v>
      </c>
      <c r="D25" s="21" t="s">
        <v>20</v>
      </c>
      <c r="E25" s="7" t="s">
        <v>202</v>
      </c>
      <c r="F25" s="21">
        <v>29</v>
      </c>
      <c r="G25" s="22">
        <v>0.54074074074074097</v>
      </c>
      <c r="H25" s="22">
        <v>0.54549768518518504</v>
      </c>
      <c r="I25" s="23">
        <v>4.7569444444444404E-3</v>
      </c>
      <c r="J25" s="21" t="s">
        <v>14</v>
      </c>
      <c r="K25" s="21">
        <v>15</v>
      </c>
      <c r="L25" s="8">
        <v>3</v>
      </c>
      <c r="M25" s="8"/>
      <c r="N25" s="6">
        <v>3</v>
      </c>
      <c r="O25" s="8">
        <v>2</v>
      </c>
      <c r="P25" s="5">
        <v>2.48148148148148E-2</v>
      </c>
      <c r="Q25" s="8">
        <v>17</v>
      </c>
      <c r="R25" s="8">
        <f t="shared" si="0"/>
        <v>20</v>
      </c>
      <c r="S25" s="4"/>
    </row>
    <row r="26" spans="1:19" s="17" customFormat="1" x14ac:dyDescent="0.25">
      <c r="A26" s="8">
        <v>22</v>
      </c>
      <c r="B26" s="24" t="s">
        <v>212</v>
      </c>
      <c r="C26" s="24" t="s">
        <v>213</v>
      </c>
      <c r="D26" s="24" t="s">
        <v>49</v>
      </c>
      <c r="E26" s="7" t="s">
        <v>202</v>
      </c>
      <c r="F26" s="24">
        <v>186</v>
      </c>
      <c r="G26" s="25">
        <v>0.56851851851851898</v>
      </c>
      <c r="H26" s="25">
        <v>0.574351851851852</v>
      </c>
      <c r="I26" s="26">
        <v>5.8333333333333301E-3</v>
      </c>
      <c r="J26" s="24" t="s">
        <v>14</v>
      </c>
      <c r="K26" s="24">
        <v>27</v>
      </c>
      <c r="L26" s="8">
        <v>3</v>
      </c>
      <c r="M26" s="8"/>
      <c r="N26" s="6">
        <v>3</v>
      </c>
      <c r="O26" s="8">
        <v>2</v>
      </c>
      <c r="P26" s="5">
        <v>2.48148148148148E-2</v>
      </c>
      <c r="Q26" s="8">
        <v>17</v>
      </c>
      <c r="R26" s="8">
        <f t="shared" si="0"/>
        <v>20</v>
      </c>
      <c r="S26" s="4"/>
    </row>
    <row r="27" spans="1:19" x14ac:dyDescent="0.25">
      <c r="A27" s="8">
        <v>4</v>
      </c>
      <c r="B27" s="14" t="s">
        <v>407</v>
      </c>
      <c r="C27" s="14" t="s">
        <v>74</v>
      </c>
      <c r="D27" s="14" t="s">
        <v>17</v>
      </c>
      <c r="E27" s="7" t="s">
        <v>406</v>
      </c>
      <c r="F27" s="14">
        <v>107</v>
      </c>
      <c r="G27" s="15">
        <v>0.55462962962963003</v>
      </c>
      <c r="H27" s="15">
        <v>0.55824074074074104</v>
      </c>
      <c r="I27" s="16">
        <v>3.6111111111111101E-3</v>
      </c>
      <c r="J27" s="14" t="s">
        <v>14</v>
      </c>
      <c r="K27" s="14">
        <v>4</v>
      </c>
      <c r="L27" s="8">
        <v>3</v>
      </c>
      <c r="M27" s="8">
        <v>49</v>
      </c>
      <c r="N27" s="8">
        <v>14</v>
      </c>
      <c r="O27" s="8">
        <v>2</v>
      </c>
      <c r="P27" s="5">
        <v>1.6365740740740702E-2</v>
      </c>
      <c r="Q27" s="8">
        <v>7</v>
      </c>
      <c r="R27" s="8">
        <f t="shared" si="0"/>
        <v>21</v>
      </c>
      <c r="S27" s="8">
        <v>4</v>
      </c>
    </row>
    <row r="28" spans="1:19" x14ac:dyDescent="0.25">
      <c r="A28" s="8">
        <v>50</v>
      </c>
      <c r="B28" s="18" t="s">
        <v>404</v>
      </c>
      <c r="C28" s="18" t="s">
        <v>405</v>
      </c>
      <c r="D28" s="18" t="s">
        <v>65</v>
      </c>
      <c r="E28" s="7" t="s">
        <v>406</v>
      </c>
      <c r="F28" s="18">
        <v>766</v>
      </c>
      <c r="G28" s="19">
        <v>0.561574074074074</v>
      </c>
      <c r="H28" s="19">
        <v>0.56905092592592599</v>
      </c>
      <c r="I28" s="20">
        <v>7.47685185185185E-3</v>
      </c>
      <c r="J28" s="18" t="s">
        <v>14</v>
      </c>
      <c r="K28" s="18">
        <v>4</v>
      </c>
      <c r="L28" s="8">
        <v>3</v>
      </c>
      <c r="M28" s="8"/>
      <c r="N28" s="8">
        <v>14</v>
      </c>
      <c r="O28" s="8">
        <v>2</v>
      </c>
      <c r="P28" s="5">
        <v>1.6365740740740702E-2</v>
      </c>
      <c r="Q28" s="8">
        <v>7</v>
      </c>
      <c r="R28" s="8">
        <f t="shared" si="0"/>
        <v>21</v>
      </c>
      <c r="S28" s="8"/>
    </row>
    <row r="29" spans="1:19" x14ac:dyDescent="0.25">
      <c r="A29" s="8">
        <v>50</v>
      </c>
      <c r="B29" s="18" t="s">
        <v>408</v>
      </c>
      <c r="C29" s="18" t="s">
        <v>409</v>
      </c>
      <c r="D29" s="18" t="s">
        <v>49</v>
      </c>
      <c r="E29" s="7" t="s">
        <v>406</v>
      </c>
      <c r="F29" s="18">
        <v>175</v>
      </c>
      <c r="G29" s="19">
        <v>0.56851851851851898</v>
      </c>
      <c r="H29" s="19">
        <v>0.57172453703703696</v>
      </c>
      <c r="I29" s="20">
        <v>3.2060185185185199E-3</v>
      </c>
      <c r="J29" s="18" t="s">
        <v>14</v>
      </c>
      <c r="K29" s="18">
        <v>5</v>
      </c>
      <c r="L29" s="8">
        <v>3</v>
      </c>
      <c r="M29" s="8"/>
      <c r="N29" s="8">
        <v>14</v>
      </c>
      <c r="O29" s="8">
        <v>2</v>
      </c>
      <c r="P29" s="5">
        <v>1.6365740740740702E-2</v>
      </c>
      <c r="Q29" s="8">
        <v>7</v>
      </c>
      <c r="R29" s="8">
        <f t="shared" si="0"/>
        <v>21</v>
      </c>
      <c r="S29" s="8"/>
    </row>
    <row r="30" spans="1:19" s="17" customFormat="1" x14ac:dyDescent="0.25">
      <c r="A30" s="8">
        <v>50</v>
      </c>
      <c r="B30" s="18" t="s">
        <v>410</v>
      </c>
      <c r="C30" s="18" t="s">
        <v>411</v>
      </c>
      <c r="D30" s="18" t="s">
        <v>86</v>
      </c>
      <c r="E30" s="7" t="s">
        <v>406</v>
      </c>
      <c r="F30" s="18">
        <v>725</v>
      </c>
      <c r="G30" s="19">
        <v>0.53449074074074099</v>
      </c>
      <c r="H30" s="19">
        <v>0.54337962962963005</v>
      </c>
      <c r="I30" s="20">
        <v>8.8888888888888906E-3</v>
      </c>
      <c r="J30" s="18" t="s">
        <v>14</v>
      </c>
      <c r="K30" s="18">
        <v>9</v>
      </c>
      <c r="L30" s="8">
        <v>3</v>
      </c>
      <c r="M30" s="8"/>
      <c r="N30" s="8">
        <v>14</v>
      </c>
      <c r="O30" s="8">
        <v>2</v>
      </c>
      <c r="P30" s="5">
        <v>1.6365740740740702E-2</v>
      </c>
      <c r="Q30" s="8">
        <v>7</v>
      </c>
      <c r="R30" s="8">
        <f t="shared" si="0"/>
        <v>21</v>
      </c>
      <c r="S30" s="8"/>
    </row>
    <row r="31" spans="1:19" x14ac:dyDescent="0.25">
      <c r="A31" s="8">
        <v>50</v>
      </c>
      <c r="B31" s="27" t="s">
        <v>412</v>
      </c>
      <c r="C31" s="27" t="s">
        <v>413</v>
      </c>
      <c r="D31" s="27" t="s">
        <v>20</v>
      </c>
      <c r="E31" s="7" t="s">
        <v>406</v>
      </c>
      <c r="F31" s="27">
        <v>69</v>
      </c>
      <c r="G31" s="28">
        <v>0.54074074074074097</v>
      </c>
      <c r="H31" s="28">
        <v>0.54653935185185198</v>
      </c>
      <c r="I31" s="29">
        <v>5.7986111111111103E-3</v>
      </c>
      <c r="J31" s="27" t="s">
        <v>14</v>
      </c>
      <c r="K31" s="27">
        <v>40</v>
      </c>
      <c r="L31" s="8">
        <v>3</v>
      </c>
      <c r="M31" s="8"/>
      <c r="N31" s="8">
        <v>14</v>
      </c>
      <c r="O31" s="8">
        <v>2</v>
      </c>
      <c r="P31" s="5">
        <v>1.6365740740740702E-2</v>
      </c>
      <c r="Q31" s="8">
        <v>7</v>
      </c>
      <c r="R31" s="8">
        <f t="shared" si="0"/>
        <v>21</v>
      </c>
      <c r="S31" s="8"/>
    </row>
    <row r="32" spans="1:19" x14ac:dyDescent="0.25">
      <c r="A32" s="8">
        <v>5</v>
      </c>
      <c r="B32" s="14" t="s">
        <v>356</v>
      </c>
      <c r="C32" s="14" t="s">
        <v>357</v>
      </c>
      <c r="D32" s="14" t="s">
        <v>17</v>
      </c>
      <c r="E32" s="7" t="s">
        <v>355</v>
      </c>
      <c r="F32" s="14">
        <v>133</v>
      </c>
      <c r="G32" s="15">
        <v>0.55462962962963003</v>
      </c>
      <c r="H32" s="15">
        <v>0.55883101851851902</v>
      </c>
      <c r="I32" s="16">
        <v>4.2013888888888899E-3</v>
      </c>
      <c r="J32" s="14" t="s">
        <v>14</v>
      </c>
      <c r="K32" s="14">
        <v>7</v>
      </c>
      <c r="L32" s="8">
        <v>3</v>
      </c>
      <c r="M32" s="8">
        <v>35</v>
      </c>
      <c r="N32" s="8">
        <v>8</v>
      </c>
      <c r="O32" s="8">
        <v>2</v>
      </c>
      <c r="P32" s="5">
        <v>2.3032407407407401E-2</v>
      </c>
      <c r="Q32" s="8">
        <v>15</v>
      </c>
      <c r="R32" s="8">
        <f t="shared" si="0"/>
        <v>23</v>
      </c>
      <c r="S32" s="8">
        <v>5</v>
      </c>
    </row>
    <row r="33" spans="1:19" x14ac:dyDescent="0.25">
      <c r="A33" s="8">
        <v>42</v>
      </c>
      <c r="B33" s="18" t="s">
        <v>354</v>
      </c>
      <c r="C33" s="18" t="s">
        <v>228</v>
      </c>
      <c r="D33" s="18" t="s">
        <v>29</v>
      </c>
      <c r="E33" s="7" t="s">
        <v>355</v>
      </c>
      <c r="F33" s="18">
        <v>210</v>
      </c>
      <c r="G33" s="19">
        <v>0.58240740740740704</v>
      </c>
      <c r="H33" s="19">
        <v>0.58692129629629597</v>
      </c>
      <c r="I33" s="20">
        <v>4.5138888888888902E-3</v>
      </c>
      <c r="J33" s="18" t="s">
        <v>14</v>
      </c>
      <c r="K33" s="18">
        <v>7</v>
      </c>
      <c r="L33" s="8">
        <v>3</v>
      </c>
      <c r="M33" s="8"/>
      <c r="N33" s="8">
        <v>8</v>
      </c>
      <c r="O33" s="8">
        <v>2</v>
      </c>
      <c r="P33" s="5">
        <v>2.3032407407407401E-2</v>
      </c>
      <c r="Q33" s="8">
        <v>15</v>
      </c>
      <c r="R33" s="8">
        <f t="shared" si="0"/>
        <v>23</v>
      </c>
      <c r="S33" s="8"/>
    </row>
    <row r="34" spans="1:19" s="17" customFormat="1" x14ac:dyDescent="0.25">
      <c r="A34" s="8">
        <v>42</v>
      </c>
      <c r="B34" s="18" t="s">
        <v>358</v>
      </c>
      <c r="C34" s="18" t="s">
        <v>359</v>
      </c>
      <c r="D34" s="18" t="s">
        <v>12</v>
      </c>
      <c r="E34" s="7" t="s">
        <v>355</v>
      </c>
      <c r="F34" s="18">
        <v>739</v>
      </c>
      <c r="G34" s="19">
        <v>0.54768518518518505</v>
      </c>
      <c r="H34" s="19">
        <v>0.55912037037036999</v>
      </c>
      <c r="I34" s="20">
        <v>1.1435185185185199E-2</v>
      </c>
      <c r="J34" s="18" t="s">
        <v>14</v>
      </c>
      <c r="K34" s="18">
        <v>8</v>
      </c>
      <c r="L34" s="8">
        <v>3</v>
      </c>
      <c r="M34" s="8"/>
      <c r="N34" s="8">
        <v>8</v>
      </c>
      <c r="O34" s="8">
        <v>2</v>
      </c>
      <c r="P34" s="5">
        <v>2.3032407407407401E-2</v>
      </c>
      <c r="Q34" s="8">
        <v>15</v>
      </c>
      <c r="R34" s="8">
        <f t="shared" si="0"/>
        <v>23</v>
      </c>
      <c r="S34" s="8"/>
    </row>
    <row r="35" spans="1:19" s="17" customFormat="1" x14ac:dyDescent="0.25">
      <c r="A35" s="8">
        <v>42</v>
      </c>
      <c r="B35" s="18" t="s">
        <v>360</v>
      </c>
      <c r="C35" s="18" t="s">
        <v>206</v>
      </c>
      <c r="D35" s="18" t="s">
        <v>83</v>
      </c>
      <c r="E35" s="7" t="s">
        <v>355</v>
      </c>
      <c r="F35" s="18">
        <v>784</v>
      </c>
      <c r="G35" s="19">
        <v>0.57546296296296295</v>
      </c>
      <c r="H35" s="19">
        <v>0.58706018518518499</v>
      </c>
      <c r="I35" s="20">
        <v>1.15972222222222E-2</v>
      </c>
      <c r="J35" s="18" t="s">
        <v>14</v>
      </c>
      <c r="K35" s="18">
        <v>15</v>
      </c>
      <c r="L35" s="8">
        <v>3</v>
      </c>
      <c r="M35" s="8"/>
      <c r="N35" s="8">
        <v>8</v>
      </c>
      <c r="O35" s="8">
        <v>2</v>
      </c>
      <c r="P35" s="5">
        <v>2.3032407407407401E-2</v>
      </c>
      <c r="Q35" s="8">
        <v>15</v>
      </c>
      <c r="R35" s="8">
        <f t="shared" si="0"/>
        <v>23</v>
      </c>
      <c r="S35" s="8"/>
    </row>
    <row r="36" spans="1:19" x14ac:dyDescent="0.25">
      <c r="A36" s="8">
        <v>42</v>
      </c>
      <c r="B36" s="18" t="s">
        <v>361</v>
      </c>
      <c r="C36" s="18" t="s">
        <v>362</v>
      </c>
      <c r="D36" s="18" t="s">
        <v>29</v>
      </c>
      <c r="E36" s="7" t="s">
        <v>355</v>
      </c>
      <c r="F36" s="18">
        <v>252</v>
      </c>
      <c r="G36" s="19">
        <v>0.58240740740740704</v>
      </c>
      <c r="H36" s="19">
        <v>0.58802083333333299</v>
      </c>
      <c r="I36" s="20">
        <v>5.6134259259259297E-3</v>
      </c>
      <c r="J36" s="18" t="s">
        <v>14</v>
      </c>
      <c r="K36" s="18">
        <v>21</v>
      </c>
      <c r="L36" s="8">
        <v>3</v>
      </c>
      <c r="M36" s="8"/>
      <c r="N36" s="8">
        <v>8</v>
      </c>
      <c r="O36" s="8">
        <v>2</v>
      </c>
      <c r="P36" s="5">
        <v>2.3032407407407401E-2</v>
      </c>
      <c r="Q36" s="8">
        <v>15</v>
      </c>
      <c r="R36" s="8">
        <f t="shared" si="0"/>
        <v>23</v>
      </c>
      <c r="S36" s="8"/>
    </row>
    <row r="37" spans="1:19" x14ac:dyDescent="0.25">
      <c r="A37" s="8">
        <v>42</v>
      </c>
      <c r="B37" s="24" t="s">
        <v>363</v>
      </c>
      <c r="C37" s="24" t="s">
        <v>307</v>
      </c>
      <c r="D37" s="24" t="s">
        <v>20</v>
      </c>
      <c r="E37" s="7" t="s">
        <v>355</v>
      </c>
      <c r="F37" s="24">
        <v>73</v>
      </c>
      <c r="G37" s="25">
        <v>0.54074074074074097</v>
      </c>
      <c r="H37" s="25">
        <v>0.54640046296296296</v>
      </c>
      <c r="I37" s="26">
        <v>5.6597222222222196E-3</v>
      </c>
      <c r="J37" s="24" t="s">
        <v>14</v>
      </c>
      <c r="K37" s="24">
        <v>34</v>
      </c>
      <c r="L37" s="8">
        <v>3</v>
      </c>
      <c r="M37" s="8"/>
      <c r="N37" s="8">
        <v>8</v>
      </c>
      <c r="O37" s="8">
        <v>2</v>
      </c>
      <c r="P37" s="5">
        <v>2.3032407407407401E-2</v>
      </c>
      <c r="Q37" s="8">
        <v>15</v>
      </c>
      <c r="R37" s="8">
        <f t="shared" si="0"/>
        <v>23</v>
      </c>
      <c r="S37" s="8"/>
    </row>
    <row r="38" spans="1:19" x14ac:dyDescent="0.25">
      <c r="A38" s="8">
        <v>6</v>
      </c>
      <c r="B38" s="30" t="s">
        <v>387</v>
      </c>
      <c r="C38" s="30" t="s">
        <v>388</v>
      </c>
      <c r="D38" s="30" t="s">
        <v>20</v>
      </c>
      <c r="E38" s="7" t="s">
        <v>389</v>
      </c>
      <c r="F38" s="30">
        <v>44</v>
      </c>
      <c r="G38" s="31">
        <v>0.54074074074074097</v>
      </c>
      <c r="H38" s="31">
        <v>0.54366898148148202</v>
      </c>
      <c r="I38" s="32">
        <v>2.9282407407407399E-3</v>
      </c>
      <c r="J38" s="30" t="s">
        <v>14</v>
      </c>
      <c r="K38" s="30">
        <v>1</v>
      </c>
      <c r="L38" s="8">
        <v>3</v>
      </c>
      <c r="M38" s="8">
        <v>49</v>
      </c>
      <c r="N38" s="8">
        <v>14</v>
      </c>
      <c r="O38" s="8">
        <v>2</v>
      </c>
      <c r="P38" s="5">
        <v>2.19212962962963E-2</v>
      </c>
      <c r="Q38" s="8">
        <v>14</v>
      </c>
      <c r="R38" s="8">
        <f t="shared" si="0"/>
        <v>28</v>
      </c>
      <c r="S38" s="8">
        <v>6</v>
      </c>
    </row>
    <row r="39" spans="1:19" x14ac:dyDescent="0.25">
      <c r="A39" s="8">
        <v>48</v>
      </c>
      <c r="B39" s="18" t="s">
        <v>390</v>
      </c>
      <c r="C39" s="18" t="s">
        <v>82</v>
      </c>
      <c r="D39" s="18" t="s">
        <v>65</v>
      </c>
      <c r="E39" s="7" t="s">
        <v>389</v>
      </c>
      <c r="F39" s="18">
        <v>763</v>
      </c>
      <c r="G39" s="19">
        <v>0.561574074074074</v>
      </c>
      <c r="H39" s="19">
        <v>0.57096064814814795</v>
      </c>
      <c r="I39" s="20">
        <v>9.3865740740740698E-3</v>
      </c>
      <c r="J39" s="18" t="s">
        <v>14</v>
      </c>
      <c r="K39" s="18">
        <v>7</v>
      </c>
      <c r="L39" s="8">
        <v>3</v>
      </c>
      <c r="M39" s="8"/>
      <c r="N39" s="8">
        <v>14</v>
      </c>
      <c r="O39" s="8">
        <v>2</v>
      </c>
      <c r="P39" s="5">
        <v>2.19212962962963E-2</v>
      </c>
      <c r="Q39" s="8">
        <v>14</v>
      </c>
      <c r="R39" s="8">
        <f t="shared" si="0"/>
        <v>28</v>
      </c>
      <c r="S39" s="8"/>
    </row>
    <row r="40" spans="1:19" x14ac:dyDescent="0.25">
      <c r="A40" s="8">
        <v>48</v>
      </c>
      <c r="B40" s="18" t="s">
        <v>391</v>
      </c>
      <c r="C40" s="18" t="s">
        <v>392</v>
      </c>
      <c r="D40" s="18" t="s">
        <v>49</v>
      </c>
      <c r="E40" s="7" t="s">
        <v>389</v>
      </c>
      <c r="F40" s="18">
        <v>196</v>
      </c>
      <c r="G40" s="19">
        <v>0.56851851851851898</v>
      </c>
      <c r="H40" s="19">
        <v>0.57332175925925899</v>
      </c>
      <c r="I40" s="20">
        <v>4.8032407407407399E-3</v>
      </c>
      <c r="J40" s="18" t="s">
        <v>14</v>
      </c>
      <c r="K40" s="18">
        <v>15</v>
      </c>
      <c r="L40" s="8">
        <v>3</v>
      </c>
      <c r="M40" s="8"/>
      <c r="N40" s="8">
        <v>14</v>
      </c>
      <c r="O40" s="8">
        <v>2</v>
      </c>
      <c r="P40" s="5">
        <v>2.19212962962963E-2</v>
      </c>
      <c r="Q40" s="8">
        <v>14</v>
      </c>
      <c r="R40" s="8">
        <f t="shared" si="0"/>
        <v>28</v>
      </c>
      <c r="S40" s="8"/>
    </row>
    <row r="41" spans="1:19" s="17" customFormat="1" x14ac:dyDescent="0.25">
      <c r="A41" s="8">
        <v>48</v>
      </c>
      <c r="B41" s="18" t="s">
        <v>393</v>
      </c>
      <c r="C41" s="18" t="s">
        <v>85</v>
      </c>
      <c r="D41" s="18" t="s">
        <v>83</v>
      </c>
      <c r="E41" s="7" t="s">
        <v>389</v>
      </c>
      <c r="F41" s="18">
        <v>782</v>
      </c>
      <c r="G41" s="19">
        <v>0.57546296296296295</v>
      </c>
      <c r="H41" s="19">
        <v>0.58799768518518503</v>
      </c>
      <c r="I41" s="20">
        <v>1.2534722222222201E-2</v>
      </c>
      <c r="J41" s="18" t="s">
        <v>14</v>
      </c>
      <c r="K41" s="18">
        <v>17</v>
      </c>
      <c r="L41" s="8">
        <v>3</v>
      </c>
      <c r="M41" s="8"/>
      <c r="N41" s="8">
        <v>14</v>
      </c>
      <c r="O41" s="8">
        <v>2</v>
      </c>
      <c r="P41" s="5">
        <v>2.19212962962963E-2</v>
      </c>
      <c r="Q41" s="8">
        <v>14</v>
      </c>
      <c r="R41" s="8">
        <f t="shared" si="0"/>
        <v>28</v>
      </c>
      <c r="S41" s="8"/>
    </row>
    <row r="42" spans="1:19" x14ac:dyDescent="0.25">
      <c r="A42" s="8">
        <v>48</v>
      </c>
      <c r="B42" s="33" t="s">
        <v>394</v>
      </c>
      <c r="C42" s="33" t="s">
        <v>70</v>
      </c>
      <c r="D42" s="33" t="s">
        <v>20</v>
      </c>
      <c r="E42" s="7" t="s">
        <v>389</v>
      </c>
      <c r="F42" s="33">
        <v>80</v>
      </c>
      <c r="G42" s="34">
        <v>0.54074074074074097</v>
      </c>
      <c r="H42" s="34">
        <v>0.546377314814815</v>
      </c>
      <c r="I42" s="35">
        <v>5.6365740740740699E-3</v>
      </c>
      <c r="J42" s="33" t="s">
        <v>14</v>
      </c>
      <c r="K42" s="33">
        <v>33</v>
      </c>
      <c r="L42" s="8">
        <v>3</v>
      </c>
      <c r="M42" s="8"/>
      <c r="N42" s="8">
        <v>14</v>
      </c>
      <c r="O42" s="8">
        <v>2</v>
      </c>
      <c r="P42" s="5">
        <v>2.19212962962963E-2</v>
      </c>
      <c r="Q42" s="8">
        <v>14</v>
      </c>
      <c r="R42" s="8">
        <f t="shared" si="0"/>
        <v>28</v>
      </c>
      <c r="S42" s="8"/>
    </row>
    <row r="43" spans="1:19" x14ac:dyDescent="0.25">
      <c r="A43" s="3">
        <v>7</v>
      </c>
      <c r="B43" s="14" t="s">
        <v>454</v>
      </c>
      <c r="C43" s="14" t="s">
        <v>455</v>
      </c>
      <c r="D43" s="14" t="s">
        <v>12</v>
      </c>
      <c r="E43" s="2" t="s">
        <v>456</v>
      </c>
      <c r="F43" s="14">
        <v>753</v>
      </c>
      <c r="G43" s="15">
        <v>0.54768518518518505</v>
      </c>
      <c r="H43" s="15">
        <v>0.55583333333333296</v>
      </c>
      <c r="I43" s="16">
        <v>8.1481481481481492E-3</v>
      </c>
      <c r="J43" s="14" t="s">
        <v>14</v>
      </c>
      <c r="K43" s="14">
        <v>2</v>
      </c>
      <c r="L43" s="3">
        <v>3</v>
      </c>
      <c r="M43" s="3">
        <v>68</v>
      </c>
      <c r="N43" s="3">
        <v>23</v>
      </c>
      <c r="O43" s="3">
        <v>2</v>
      </c>
      <c r="P43" s="1">
        <v>1.5081018518518501E-2</v>
      </c>
      <c r="Q43" s="3">
        <v>5</v>
      </c>
      <c r="R43" s="3">
        <f t="shared" si="0"/>
        <v>28</v>
      </c>
      <c r="S43" s="3">
        <v>6</v>
      </c>
    </row>
    <row r="44" spans="1:19" x14ac:dyDescent="0.25">
      <c r="A44" s="3">
        <v>59</v>
      </c>
      <c r="B44" s="18" t="s">
        <v>457</v>
      </c>
      <c r="C44" s="18" t="s">
        <v>458</v>
      </c>
      <c r="D44" s="18" t="s">
        <v>86</v>
      </c>
      <c r="E44" s="2" t="s">
        <v>456</v>
      </c>
      <c r="F44" s="18">
        <v>719</v>
      </c>
      <c r="G44" s="19">
        <v>0.53449074074074099</v>
      </c>
      <c r="H44" s="19">
        <v>0.54142361111111104</v>
      </c>
      <c r="I44" s="20">
        <v>6.9328703703703696E-3</v>
      </c>
      <c r="J44" s="18" t="s">
        <v>14</v>
      </c>
      <c r="K44" s="18">
        <v>4</v>
      </c>
      <c r="L44" s="3">
        <v>3</v>
      </c>
      <c r="M44" s="3"/>
      <c r="N44" s="3">
        <v>23</v>
      </c>
      <c r="O44" s="3">
        <v>2</v>
      </c>
      <c r="P44" s="1">
        <v>1.5081018518518501E-2</v>
      </c>
      <c r="Q44" s="3">
        <v>5</v>
      </c>
      <c r="R44" s="3">
        <f t="shared" si="0"/>
        <v>28</v>
      </c>
      <c r="S44" s="3"/>
    </row>
    <row r="45" spans="1:19" s="17" customFormat="1" x14ac:dyDescent="0.25">
      <c r="A45" s="3">
        <v>59</v>
      </c>
      <c r="B45" s="18" t="s">
        <v>459</v>
      </c>
      <c r="C45" s="18" t="s">
        <v>460</v>
      </c>
      <c r="D45" s="18" t="s">
        <v>20</v>
      </c>
      <c r="E45" s="2" t="s">
        <v>456</v>
      </c>
      <c r="F45" s="18">
        <v>40</v>
      </c>
      <c r="G45" s="19">
        <v>0.54074074074074097</v>
      </c>
      <c r="H45" s="19">
        <v>0.54575231481481501</v>
      </c>
      <c r="I45" s="20">
        <v>5.0115740740740702E-3</v>
      </c>
      <c r="J45" s="18" t="s">
        <v>14</v>
      </c>
      <c r="K45" s="18">
        <v>18</v>
      </c>
      <c r="L45" s="3">
        <v>3</v>
      </c>
      <c r="M45" s="3"/>
      <c r="N45" s="3">
        <v>23</v>
      </c>
      <c r="O45" s="3">
        <v>2</v>
      </c>
      <c r="P45" s="1">
        <v>1.5081018518518501E-2</v>
      </c>
      <c r="Q45" s="3">
        <v>5</v>
      </c>
      <c r="R45" s="3">
        <f t="shared" si="0"/>
        <v>28</v>
      </c>
      <c r="S45" s="3"/>
    </row>
    <row r="46" spans="1:19" x14ac:dyDescent="0.25">
      <c r="A46" s="3">
        <v>59</v>
      </c>
      <c r="B46" s="18" t="s">
        <v>461</v>
      </c>
      <c r="C46" s="18" t="s">
        <v>47</v>
      </c>
      <c r="D46" s="18" t="s">
        <v>49</v>
      </c>
      <c r="E46" s="2" t="s">
        <v>456</v>
      </c>
      <c r="F46" s="18">
        <v>141</v>
      </c>
      <c r="G46" s="19">
        <v>0.56851851851851898</v>
      </c>
      <c r="H46" s="19">
        <v>0.57405092592592599</v>
      </c>
      <c r="I46" s="20">
        <v>5.5324074074074104E-3</v>
      </c>
      <c r="J46" s="18" t="s">
        <v>14</v>
      </c>
      <c r="K46" s="18">
        <v>23</v>
      </c>
      <c r="L46" s="3">
        <v>3</v>
      </c>
      <c r="M46" s="3"/>
      <c r="N46" s="3">
        <v>23</v>
      </c>
      <c r="O46" s="3">
        <v>2</v>
      </c>
      <c r="P46" s="1">
        <v>1.5081018518518501E-2</v>
      </c>
      <c r="Q46" s="3">
        <v>5</v>
      </c>
      <c r="R46" s="3">
        <f t="shared" si="0"/>
        <v>28</v>
      </c>
      <c r="S46" s="3"/>
    </row>
    <row r="47" spans="1:19" x14ac:dyDescent="0.25">
      <c r="A47" s="3">
        <v>59</v>
      </c>
      <c r="B47" s="18" t="s">
        <v>462</v>
      </c>
      <c r="C47" s="18" t="s">
        <v>237</v>
      </c>
      <c r="D47" s="18" t="s">
        <v>29</v>
      </c>
      <c r="E47" s="2" t="s">
        <v>456</v>
      </c>
      <c r="F47" s="18">
        <v>197</v>
      </c>
      <c r="G47" s="19">
        <v>0.58240740740740704</v>
      </c>
      <c r="H47" s="19">
        <v>0.58846064814814802</v>
      </c>
      <c r="I47" s="20">
        <v>6.0532407407407401E-3</v>
      </c>
      <c r="J47" s="18" t="s">
        <v>14</v>
      </c>
      <c r="K47" s="18">
        <v>27</v>
      </c>
      <c r="L47" s="3">
        <v>3</v>
      </c>
      <c r="M47" s="3"/>
      <c r="N47" s="3">
        <v>23</v>
      </c>
      <c r="O47" s="3">
        <v>2</v>
      </c>
      <c r="P47" s="1">
        <v>1.5081018518518501E-2</v>
      </c>
      <c r="Q47" s="3">
        <v>5</v>
      </c>
      <c r="R47" s="3">
        <f t="shared" si="0"/>
        <v>28</v>
      </c>
      <c r="S47" s="3"/>
    </row>
    <row r="48" spans="1:19" s="17" customFormat="1" x14ac:dyDescent="0.25">
      <c r="A48" s="3">
        <v>59</v>
      </c>
      <c r="B48" s="24" t="s">
        <v>463</v>
      </c>
      <c r="C48" s="24" t="s">
        <v>182</v>
      </c>
      <c r="D48" s="24" t="s">
        <v>17</v>
      </c>
      <c r="E48" s="2" t="s">
        <v>456</v>
      </c>
      <c r="F48" s="24">
        <v>122</v>
      </c>
      <c r="G48" s="25">
        <v>0.55462962962963003</v>
      </c>
      <c r="H48" s="25">
        <v>0.56019675925925905</v>
      </c>
      <c r="I48" s="26">
        <v>5.5671296296296302E-3</v>
      </c>
      <c r="J48" s="24" t="s">
        <v>14</v>
      </c>
      <c r="K48" s="24">
        <v>28</v>
      </c>
      <c r="L48" s="3">
        <v>3</v>
      </c>
      <c r="M48" s="3"/>
      <c r="N48" s="3">
        <v>23</v>
      </c>
      <c r="O48" s="3">
        <v>2</v>
      </c>
      <c r="P48" s="1">
        <v>1.5081018518518501E-2</v>
      </c>
      <c r="Q48" s="3">
        <v>5</v>
      </c>
      <c r="R48" s="3">
        <f t="shared" si="0"/>
        <v>28</v>
      </c>
      <c r="S48" s="3"/>
    </row>
    <row r="49" spans="1:19" x14ac:dyDescent="0.25">
      <c r="A49" s="8">
        <v>8</v>
      </c>
      <c r="B49" s="14" t="s">
        <v>136</v>
      </c>
      <c r="C49" s="14" t="s">
        <v>137</v>
      </c>
      <c r="D49" s="14" t="s">
        <v>12</v>
      </c>
      <c r="E49" s="7" t="s">
        <v>138</v>
      </c>
      <c r="F49" s="14">
        <v>749</v>
      </c>
      <c r="G49" s="15">
        <v>0.54768518518518505</v>
      </c>
      <c r="H49" s="15">
        <v>0.55465277777777799</v>
      </c>
      <c r="I49" s="16">
        <v>6.9675925925925903E-3</v>
      </c>
      <c r="J49" s="14" t="s">
        <v>14</v>
      </c>
      <c r="K49" s="14">
        <v>1</v>
      </c>
      <c r="L49" s="8">
        <v>3</v>
      </c>
      <c r="M49" s="8">
        <v>73</v>
      </c>
      <c r="N49" s="8">
        <v>25</v>
      </c>
      <c r="O49" s="8">
        <v>2</v>
      </c>
      <c r="P49" s="5">
        <v>1.42592592592593E-2</v>
      </c>
      <c r="Q49" s="8">
        <v>4</v>
      </c>
      <c r="R49" s="8">
        <f t="shared" si="0"/>
        <v>29</v>
      </c>
      <c r="S49" s="8">
        <v>8</v>
      </c>
    </row>
    <row r="50" spans="1:19" x14ac:dyDescent="0.25">
      <c r="A50" s="8">
        <v>13</v>
      </c>
      <c r="B50" s="18" t="s">
        <v>139</v>
      </c>
      <c r="C50" s="18" t="s">
        <v>140</v>
      </c>
      <c r="D50" s="18" t="s">
        <v>83</v>
      </c>
      <c r="E50" s="7" t="s">
        <v>138</v>
      </c>
      <c r="F50" s="18">
        <v>792</v>
      </c>
      <c r="G50" s="19">
        <v>0.57546296296296295</v>
      </c>
      <c r="H50" s="19">
        <v>0.58275462962962998</v>
      </c>
      <c r="I50" s="20">
        <v>7.2916666666666703E-3</v>
      </c>
      <c r="J50" s="18" t="s">
        <v>14</v>
      </c>
      <c r="K50" s="18">
        <v>6</v>
      </c>
      <c r="L50" s="8">
        <v>3</v>
      </c>
      <c r="M50" s="8"/>
      <c r="N50" s="8">
        <v>25</v>
      </c>
      <c r="O50" s="8">
        <v>2</v>
      </c>
      <c r="P50" s="5">
        <v>1.42592592592593E-2</v>
      </c>
      <c r="Q50" s="8">
        <v>4</v>
      </c>
      <c r="R50" s="8">
        <f t="shared" si="0"/>
        <v>29</v>
      </c>
      <c r="S50" s="8"/>
    </row>
    <row r="51" spans="1:19" s="17" customFormat="1" x14ac:dyDescent="0.25">
      <c r="A51" s="8">
        <v>13</v>
      </c>
      <c r="B51" s="18" t="s">
        <v>141</v>
      </c>
      <c r="C51" s="18" t="s">
        <v>142</v>
      </c>
      <c r="D51" s="18" t="s">
        <v>49</v>
      </c>
      <c r="E51" s="7" t="s">
        <v>138</v>
      </c>
      <c r="F51" s="18">
        <v>185</v>
      </c>
      <c r="G51" s="19">
        <v>0.56851851851851898</v>
      </c>
      <c r="H51" s="19">
        <v>0.57346064814814801</v>
      </c>
      <c r="I51" s="20">
        <v>4.9421296296296297E-3</v>
      </c>
      <c r="J51" s="18" t="s">
        <v>14</v>
      </c>
      <c r="K51" s="18">
        <v>17</v>
      </c>
      <c r="L51" s="8">
        <v>3</v>
      </c>
      <c r="M51" s="8"/>
      <c r="N51" s="8">
        <v>25</v>
      </c>
      <c r="O51" s="8">
        <v>2</v>
      </c>
      <c r="P51" s="5">
        <v>1.42592592592593E-2</v>
      </c>
      <c r="Q51" s="8">
        <v>4</v>
      </c>
      <c r="R51" s="8">
        <f t="shared" si="0"/>
        <v>29</v>
      </c>
      <c r="S51" s="8"/>
    </row>
    <row r="52" spans="1:19" x14ac:dyDescent="0.25">
      <c r="A52" s="8">
        <v>13</v>
      </c>
      <c r="B52" s="18" t="s">
        <v>143</v>
      </c>
      <c r="C52" s="18" t="s">
        <v>144</v>
      </c>
      <c r="D52" s="18" t="s">
        <v>29</v>
      </c>
      <c r="E52" s="7" t="s">
        <v>138</v>
      </c>
      <c r="F52" s="18">
        <v>198</v>
      </c>
      <c r="G52" s="19">
        <v>0.58240740740740704</v>
      </c>
      <c r="H52" s="19">
        <v>0.58790509259259305</v>
      </c>
      <c r="I52" s="20">
        <v>5.4976851851851897E-3</v>
      </c>
      <c r="J52" s="18" t="s">
        <v>14</v>
      </c>
      <c r="K52" s="18">
        <v>18</v>
      </c>
      <c r="L52" s="8">
        <v>3</v>
      </c>
      <c r="M52" s="8"/>
      <c r="N52" s="8">
        <v>25</v>
      </c>
      <c r="O52" s="8">
        <v>2</v>
      </c>
      <c r="P52" s="5">
        <v>1.42592592592593E-2</v>
      </c>
      <c r="Q52" s="8">
        <v>4</v>
      </c>
      <c r="R52" s="8">
        <f t="shared" si="0"/>
        <v>29</v>
      </c>
      <c r="S52" s="8"/>
    </row>
    <row r="53" spans="1:19" s="17" customFormat="1" x14ac:dyDescent="0.25">
      <c r="A53" s="8">
        <v>13</v>
      </c>
      <c r="B53" s="18" t="s">
        <v>145</v>
      </c>
      <c r="C53" s="18" t="s">
        <v>146</v>
      </c>
      <c r="D53" s="18" t="s">
        <v>17</v>
      </c>
      <c r="E53" s="7" t="s">
        <v>138</v>
      </c>
      <c r="F53" s="18">
        <v>112</v>
      </c>
      <c r="G53" s="19">
        <v>0.55462962962963003</v>
      </c>
      <c r="H53" s="19">
        <v>0.56268518518518496</v>
      </c>
      <c r="I53" s="20">
        <v>8.0555555555555606E-3</v>
      </c>
      <c r="J53" s="18" t="s">
        <v>14</v>
      </c>
      <c r="K53" s="18">
        <v>38</v>
      </c>
      <c r="L53" s="8">
        <v>3</v>
      </c>
      <c r="M53" s="8"/>
      <c r="N53" s="8">
        <v>25</v>
      </c>
      <c r="O53" s="8">
        <v>2</v>
      </c>
      <c r="P53" s="5">
        <v>1.42592592592593E-2</v>
      </c>
      <c r="Q53" s="8">
        <v>4</v>
      </c>
      <c r="R53" s="8">
        <f t="shared" si="0"/>
        <v>29</v>
      </c>
      <c r="S53" s="8"/>
    </row>
    <row r="54" spans="1:19" x14ac:dyDescent="0.25">
      <c r="A54" s="8">
        <v>13</v>
      </c>
      <c r="B54" s="24" t="s">
        <v>147</v>
      </c>
      <c r="C54" s="24" t="s">
        <v>148</v>
      </c>
      <c r="D54" s="24" t="s">
        <v>20</v>
      </c>
      <c r="E54" s="7" t="s">
        <v>138</v>
      </c>
      <c r="F54" s="24">
        <v>35</v>
      </c>
      <c r="G54" s="25">
        <v>0.54074074074074097</v>
      </c>
      <c r="H54" s="25">
        <v>0.54673611111111098</v>
      </c>
      <c r="I54" s="26">
        <v>5.9953703703703697E-3</v>
      </c>
      <c r="J54" s="24" t="s">
        <v>14</v>
      </c>
      <c r="K54" s="24">
        <v>43</v>
      </c>
      <c r="L54" s="8">
        <v>3</v>
      </c>
      <c r="M54" s="8"/>
      <c r="N54" s="8">
        <v>25</v>
      </c>
      <c r="O54" s="8">
        <v>2</v>
      </c>
      <c r="P54" s="5">
        <v>1.42592592592593E-2</v>
      </c>
      <c r="Q54" s="8">
        <v>4</v>
      </c>
      <c r="R54" s="8">
        <f t="shared" si="0"/>
        <v>29</v>
      </c>
      <c r="S54" s="8"/>
    </row>
    <row r="55" spans="1:19" x14ac:dyDescent="0.25">
      <c r="A55" s="3">
        <v>9</v>
      </c>
      <c r="B55" s="14" t="s">
        <v>326</v>
      </c>
      <c r="C55" s="14" t="s">
        <v>327</v>
      </c>
      <c r="D55" s="14" t="s">
        <v>83</v>
      </c>
      <c r="E55" s="2" t="s">
        <v>328</v>
      </c>
      <c r="F55" s="14">
        <v>780</v>
      </c>
      <c r="G55" s="15">
        <v>0.57546296296296295</v>
      </c>
      <c r="H55" s="15">
        <v>0.58127314814814801</v>
      </c>
      <c r="I55" s="16">
        <v>5.8101851851851899E-3</v>
      </c>
      <c r="J55" s="14" t="s">
        <v>14</v>
      </c>
      <c r="K55" s="14">
        <v>3</v>
      </c>
      <c r="L55" s="3">
        <v>3</v>
      </c>
      <c r="M55" s="3">
        <v>77</v>
      </c>
      <c r="N55" s="3">
        <v>26</v>
      </c>
      <c r="O55" s="3">
        <v>2</v>
      </c>
      <c r="P55" s="1">
        <v>1.3240740740740701E-2</v>
      </c>
      <c r="Q55" s="4">
        <v>3</v>
      </c>
      <c r="R55" s="3">
        <f t="shared" si="0"/>
        <v>29</v>
      </c>
      <c r="S55" s="3">
        <v>8</v>
      </c>
    </row>
    <row r="56" spans="1:19" x14ac:dyDescent="0.25">
      <c r="A56" s="3">
        <v>39</v>
      </c>
      <c r="B56" s="18" t="s">
        <v>329</v>
      </c>
      <c r="C56" s="18" t="s">
        <v>330</v>
      </c>
      <c r="D56" s="18" t="s">
        <v>86</v>
      </c>
      <c r="E56" s="2" t="s">
        <v>328</v>
      </c>
      <c r="F56" s="18">
        <v>729</v>
      </c>
      <c r="G56" s="19">
        <v>0.53449074074074099</v>
      </c>
      <c r="H56" s="19">
        <v>0.54192129629629604</v>
      </c>
      <c r="I56" s="20">
        <v>7.4305555555555496E-3</v>
      </c>
      <c r="J56" s="18" t="s">
        <v>14</v>
      </c>
      <c r="K56" s="18">
        <v>5</v>
      </c>
      <c r="L56" s="3">
        <v>3</v>
      </c>
      <c r="M56" s="3"/>
      <c r="N56" s="3">
        <v>26</v>
      </c>
      <c r="O56" s="3">
        <v>2</v>
      </c>
      <c r="P56" s="1">
        <v>1.3240740740740701E-2</v>
      </c>
      <c r="Q56" s="4">
        <v>3</v>
      </c>
      <c r="R56" s="3">
        <f t="shared" si="0"/>
        <v>29</v>
      </c>
      <c r="S56" s="3"/>
    </row>
    <row r="57" spans="1:19" x14ac:dyDescent="0.25">
      <c r="A57" s="3">
        <v>39</v>
      </c>
      <c r="B57" s="18" t="s">
        <v>331</v>
      </c>
      <c r="C57" s="18" t="s">
        <v>70</v>
      </c>
      <c r="D57" s="18" t="s">
        <v>20</v>
      </c>
      <c r="E57" s="2" t="s">
        <v>328</v>
      </c>
      <c r="F57" s="18">
        <v>36</v>
      </c>
      <c r="G57" s="19">
        <v>0.54074074074074097</v>
      </c>
      <c r="H57" s="19">
        <v>0.54560185185185195</v>
      </c>
      <c r="I57" s="20">
        <v>4.8611111111111103E-3</v>
      </c>
      <c r="J57" s="18" t="s">
        <v>14</v>
      </c>
      <c r="K57" s="18">
        <v>16</v>
      </c>
      <c r="L57" s="3">
        <v>3</v>
      </c>
      <c r="M57" s="3"/>
      <c r="N57" s="3">
        <v>26</v>
      </c>
      <c r="O57" s="3">
        <v>2</v>
      </c>
      <c r="P57" s="1">
        <v>1.3240740740740701E-2</v>
      </c>
      <c r="Q57" s="4">
        <v>3</v>
      </c>
      <c r="R57" s="3">
        <f t="shared" si="0"/>
        <v>29</v>
      </c>
      <c r="S57" s="3"/>
    </row>
    <row r="58" spans="1:19" s="17" customFormat="1" x14ac:dyDescent="0.25">
      <c r="A58" s="3">
        <v>39</v>
      </c>
      <c r="B58" s="18" t="s">
        <v>332</v>
      </c>
      <c r="C58" s="18" t="s">
        <v>105</v>
      </c>
      <c r="D58" s="18" t="s">
        <v>20</v>
      </c>
      <c r="E58" s="2" t="s">
        <v>328</v>
      </c>
      <c r="F58" s="18">
        <v>56</v>
      </c>
      <c r="G58" s="19">
        <v>0.54074074074074097</v>
      </c>
      <c r="H58" s="19">
        <v>0.54603009259259305</v>
      </c>
      <c r="I58" s="20">
        <v>5.2893518518518498E-3</v>
      </c>
      <c r="J58" s="18" t="s">
        <v>14</v>
      </c>
      <c r="K58" s="18">
        <v>29</v>
      </c>
      <c r="L58" s="3">
        <v>3</v>
      </c>
      <c r="M58" s="3"/>
      <c r="N58" s="3">
        <v>26</v>
      </c>
      <c r="O58" s="3">
        <v>2</v>
      </c>
      <c r="P58" s="1">
        <v>1.3240740740740701E-2</v>
      </c>
      <c r="Q58" s="4">
        <v>3</v>
      </c>
      <c r="R58" s="3">
        <f t="shared" si="0"/>
        <v>29</v>
      </c>
      <c r="S58" s="3"/>
    </row>
    <row r="59" spans="1:19" x14ac:dyDescent="0.25">
      <c r="A59" s="3">
        <v>39</v>
      </c>
      <c r="B59" s="27" t="s">
        <v>333</v>
      </c>
      <c r="C59" s="27" t="s">
        <v>334</v>
      </c>
      <c r="D59" s="27" t="s">
        <v>17</v>
      </c>
      <c r="E59" s="2" t="s">
        <v>328</v>
      </c>
      <c r="F59" s="27">
        <v>100</v>
      </c>
      <c r="G59" s="28">
        <v>0.55462962962963003</v>
      </c>
      <c r="H59" s="28">
        <v>0.56067129629629597</v>
      </c>
      <c r="I59" s="29">
        <v>6.04166666666667E-3</v>
      </c>
      <c r="J59" s="27" t="s">
        <v>14</v>
      </c>
      <c r="K59" s="27">
        <v>32</v>
      </c>
      <c r="L59" s="3">
        <v>3</v>
      </c>
      <c r="M59" s="3"/>
      <c r="N59" s="3">
        <v>26</v>
      </c>
      <c r="O59" s="3">
        <v>2</v>
      </c>
      <c r="P59" s="1">
        <v>1.3240740740740701E-2</v>
      </c>
      <c r="Q59" s="4">
        <v>3</v>
      </c>
      <c r="R59" s="3">
        <f t="shared" si="0"/>
        <v>29</v>
      </c>
      <c r="S59" s="3"/>
    </row>
    <row r="60" spans="1:19" x14ac:dyDescent="0.25">
      <c r="A60" s="8">
        <v>10</v>
      </c>
      <c r="B60" s="30" t="s">
        <v>220</v>
      </c>
      <c r="C60" s="30" t="s">
        <v>221</v>
      </c>
      <c r="D60" s="30" t="s">
        <v>65</v>
      </c>
      <c r="E60" s="7" t="s">
        <v>222</v>
      </c>
      <c r="F60" s="30">
        <v>762</v>
      </c>
      <c r="G60" s="31">
        <v>0.561574074074074</v>
      </c>
      <c r="H60" s="31">
        <v>0.56697916666666703</v>
      </c>
      <c r="I60" s="32">
        <v>5.4050925925925898E-3</v>
      </c>
      <c r="J60" s="30" t="s">
        <v>14</v>
      </c>
      <c r="K60" s="30">
        <v>2</v>
      </c>
      <c r="L60" s="8">
        <v>3</v>
      </c>
      <c r="M60" s="8">
        <v>58</v>
      </c>
      <c r="N60" s="8">
        <v>19</v>
      </c>
      <c r="O60" s="8">
        <v>2</v>
      </c>
      <c r="P60" s="5">
        <v>1.94097222222222E-2</v>
      </c>
      <c r="Q60" s="8">
        <v>12</v>
      </c>
      <c r="R60" s="8">
        <f t="shared" si="0"/>
        <v>31</v>
      </c>
      <c r="S60" s="8">
        <v>10</v>
      </c>
    </row>
    <row r="61" spans="1:19" x14ac:dyDescent="0.25">
      <c r="A61" s="8">
        <v>24</v>
      </c>
      <c r="B61" s="18" t="s">
        <v>223</v>
      </c>
      <c r="C61" s="18" t="s">
        <v>224</v>
      </c>
      <c r="D61" s="18" t="s">
        <v>65</v>
      </c>
      <c r="E61" s="7" t="s">
        <v>222</v>
      </c>
      <c r="F61" s="18">
        <v>764</v>
      </c>
      <c r="G61" s="19">
        <v>0.561574074074074</v>
      </c>
      <c r="H61" s="19">
        <v>0.57557870370370401</v>
      </c>
      <c r="I61" s="20">
        <v>1.40046296296296E-2</v>
      </c>
      <c r="J61" s="18" t="s">
        <v>14</v>
      </c>
      <c r="K61" s="18">
        <v>10</v>
      </c>
      <c r="L61" s="8">
        <v>3</v>
      </c>
      <c r="M61" s="8"/>
      <c r="N61" s="8">
        <v>19</v>
      </c>
      <c r="O61" s="8">
        <v>2</v>
      </c>
      <c r="P61" s="5">
        <v>1.94097222222222E-2</v>
      </c>
      <c r="Q61" s="8">
        <v>12</v>
      </c>
      <c r="R61" s="8">
        <f t="shared" si="0"/>
        <v>31</v>
      </c>
      <c r="S61" s="8"/>
    </row>
    <row r="62" spans="1:19" s="17" customFormat="1" x14ac:dyDescent="0.25">
      <c r="A62" s="8">
        <v>24</v>
      </c>
      <c r="B62" s="18" t="s">
        <v>225</v>
      </c>
      <c r="C62" s="18" t="s">
        <v>112</v>
      </c>
      <c r="D62" s="18" t="s">
        <v>49</v>
      </c>
      <c r="E62" s="7" t="s">
        <v>222</v>
      </c>
      <c r="F62" s="18">
        <v>143</v>
      </c>
      <c r="G62" s="19">
        <v>0.56851851851851898</v>
      </c>
      <c r="H62" s="19">
        <v>0.57309027777777799</v>
      </c>
      <c r="I62" s="20">
        <v>4.5717592592592598E-3</v>
      </c>
      <c r="J62" s="18" t="s">
        <v>14</v>
      </c>
      <c r="K62" s="18">
        <v>11</v>
      </c>
      <c r="L62" s="8">
        <v>3</v>
      </c>
      <c r="M62" s="8"/>
      <c r="N62" s="8">
        <v>19</v>
      </c>
      <c r="O62" s="8">
        <v>2</v>
      </c>
      <c r="P62" s="5">
        <v>1.94097222222222E-2</v>
      </c>
      <c r="Q62" s="8">
        <v>12</v>
      </c>
      <c r="R62" s="8">
        <f t="shared" si="0"/>
        <v>31</v>
      </c>
      <c r="S62" s="8"/>
    </row>
    <row r="63" spans="1:19" s="17" customFormat="1" x14ac:dyDescent="0.25">
      <c r="A63" s="8">
        <v>24</v>
      </c>
      <c r="B63" s="18" t="s">
        <v>226</v>
      </c>
      <c r="C63" s="18" t="s">
        <v>111</v>
      </c>
      <c r="D63" s="18" t="s">
        <v>29</v>
      </c>
      <c r="E63" s="7" t="s">
        <v>222</v>
      </c>
      <c r="F63" s="18">
        <v>253</v>
      </c>
      <c r="G63" s="19">
        <v>0.58240740740740704</v>
      </c>
      <c r="H63" s="19">
        <v>0.588055555555556</v>
      </c>
      <c r="I63" s="20">
        <v>5.6481481481481504E-3</v>
      </c>
      <c r="J63" s="18" t="s">
        <v>14</v>
      </c>
      <c r="K63" s="18">
        <v>22</v>
      </c>
      <c r="L63" s="8">
        <v>3</v>
      </c>
      <c r="M63" s="8"/>
      <c r="N63" s="8">
        <v>19</v>
      </c>
      <c r="O63" s="8">
        <v>2</v>
      </c>
      <c r="P63" s="5">
        <v>1.94097222222222E-2</v>
      </c>
      <c r="Q63" s="8">
        <v>12</v>
      </c>
      <c r="R63" s="8">
        <f t="shared" si="0"/>
        <v>31</v>
      </c>
      <c r="S63" s="8"/>
    </row>
    <row r="64" spans="1:19" x14ac:dyDescent="0.25">
      <c r="A64" s="8">
        <v>24</v>
      </c>
      <c r="B64" s="33" t="s">
        <v>227</v>
      </c>
      <c r="C64" s="33" t="s">
        <v>126</v>
      </c>
      <c r="D64" s="33" t="s">
        <v>17</v>
      </c>
      <c r="E64" s="7" t="s">
        <v>222</v>
      </c>
      <c r="F64" s="33">
        <v>118</v>
      </c>
      <c r="G64" s="34">
        <v>0.55462962962963003</v>
      </c>
      <c r="H64" s="34">
        <v>0.56016203703703704</v>
      </c>
      <c r="I64" s="35">
        <v>5.5324074074074104E-3</v>
      </c>
      <c r="J64" s="33" t="s">
        <v>14</v>
      </c>
      <c r="K64" s="33">
        <v>25</v>
      </c>
      <c r="L64" s="8">
        <v>3</v>
      </c>
      <c r="M64" s="8"/>
      <c r="N64" s="8">
        <v>19</v>
      </c>
      <c r="O64" s="8">
        <v>2</v>
      </c>
      <c r="P64" s="5">
        <v>1.94097222222222E-2</v>
      </c>
      <c r="Q64" s="8">
        <v>12</v>
      </c>
      <c r="R64" s="8">
        <f t="shared" si="0"/>
        <v>31</v>
      </c>
      <c r="S64" s="8"/>
    </row>
    <row r="65" spans="1:19" s="17" customFormat="1" x14ac:dyDescent="0.25">
      <c r="A65" s="3">
        <v>11</v>
      </c>
      <c r="B65" s="14" t="s">
        <v>257</v>
      </c>
      <c r="C65" s="14" t="s">
        <v>258</v>
      </c>
      <c r="D65" s="14" t="s">
        <v>163</v>
      </c>
      <c r="E65" s="2" t="s">
        <v>259</v>
      </c>
      <c r="F65" s="14">
        <v>709</v>
      </c>
      <c r="G65" s="15">
        <v>0.52740740740740699</v>
      </c>
      <c r="H65" s="15">
        <v>0.54203703703703698</v>
      </c>
      <c r="I65" s="16">
        <v>1.46296296296296E-2</v>
      </c>
      <c r="J65" s="14" t="s">
        <v>14</v>
      </c>
      <c r="K65" s="14">
        <v>3</v>
      </c>
      <c r="L65" s="3">
        <v>3</v>
      </c>
      <c r="M65" s="3">
        <v>53</v>
      </c>
      <c r="N65" s="3">
        <v>17</v>
      </c>
      <c r="O65" s="3">
        <v>2</v>
      </c>
      <c r="P65" s="1">
        <v>2.81944444444444E-2</v>
      </c>
      <c r="Q65" s="3">
        <v>20</v>
      </c>
      <c r="R65" s="3">
        <f t="shared" si="0"/>
        <v>37</v>
      </c>
      <c r="S65" s="3">
        <v>11</v>
      </c>
    </row>
    <row r="66" spans="1:19" x14ac:dyDescent="0.25">
      <c r="A66" s="3">
        <v>30</v>
      </c>
      <c r="B66" s="18" t="s">
        <v>23</v>
      </c>
      <c r="C66" s="18" t="s">
        <v>172</v>
      </c>
      <c r="D66" s="18" t="s">
        <v>17</v>
      </c>
      <c r="E66" s="2" t="s">
        <v>259</v>
      </c>
      <c r="F66" s="18">
        <v>128</v>
      </c>
      <c r="G66" s="19">
        <v>0.55462962962963003</v>
      </c>
      <c r="H66" s="19">
        <v>0.55888888888888899</v>
      </c>
      <c r="I66" s="20">
        <v>4.2592592592592604E-3</v>
      </c>
      <c r="J66" s="18" t="s">
        <v>14</v>
      </c>
      <c r="K66" s="18">
        <v>9</v>
      </c>
      <c r="L66" s="3">
        <v>3</v>
      </c>
      <c r="M66" s="3"/>
      <c r="N66" s="3">
        <v>17</v>
      </c>
      <c r="O66" s="3">
        <v>2</v>
      </c>
      <c r="P66" s="1">
        <v>2.81944444444444E-2</v>
      </c>
      <c r="Q66" s="3">
        <v>20</v>
      </c>
      <c r="R66" s="3">
        <f t="shared" si="0"/>
        <v>37</v>
      </c>
      <c r="S66" s="3"/>
    </row>
    <row r="67" spans="1:19" x14ac:dyDescent="0.25">
      <c r="A67" s="3">
        <v>30</v>
      </c>
      <c r="B67" s="18" t="s">
        <v>66</v>
      </c>
      <c r="C67" s="18" t="s">
        <v>260</v>
      </c>
      <c r="D67" s="18" t="s">
        <v>20</v>
      </c>
      <c r="E67" s="2" t="s">
        <v>259</v>
      </c>
      <c r="F67" s="18">
        <v>17</v>
      </c>
      <c r="G67" s="19">
        <v>0.54074074074074097</v>
      </c>
      <c r="H67" s="19">
        <v>0.54520833333333396</v>
      </c>
      <c r="I67" s="20">
        <v>4.4675925925925898E-3</v>
      </c>
      <c r="J67" s="18" t="s">
        <v>14</v>
      </c>
      <c r="K67" s="18">
        <v>11</v>
      </c>
      <c r="L67" s="3">
        <v>3</v>
      </c>
      <c r="M67" s="3"/>
      <c r="N67" s="3">
        <v>17</v>
      </c>
      <c r="O67" s="3">
        <v>2</v>
      </c>
      <c r="P67" s="1">
        <v>2.81944444444444E-2</v>
      </c>
      <c r="Q67" s="3">
        <v>20</v>
      </c>
      <c r="R67" s="3">
        <f t="shared" si="0"/>
        <v>37</v>
      </c>
      <c r="S67" s="3"/>
    </row>
    <row r="68" spans="1:19" x14ac:dyDescent="0.25">
      <c r="A68" s="3">
        <v>30</v>
      </c>
      <c r="B68" s="18" t="s">
        <v>154</v>
      </c>
      <c r="C68" s="18" t="s">
        <v>206</v>
      </c>
      <c r="D68" s="18" t="s">
        <v>83</v>
      </c>
      <c r="E68" s="2" t="s">
        <v>259</v>
      </c>
      <c r="F68" s="18">
        <v>793</v>
      </c>
      <c r="G68" s="19">
        <v>0.57546296296296295</v>
      </c>
      <c r="H68" s="19">
        <v>0.58902777777777804</v>
      </c>
      <c r="I68" s="20">
        <v>1.35648148148148E-2</v>
      </c>
      <c r="J68" s="18" t="s">
        <v>14</v>
      </c>
      <c r="K68" s="18">
        <v>19</v>
      </c>
      <c r="L68" s="3">
        <v>3</v>
      </c>
      <c r="M68" s="3"/>
      <c r="N68" s="3">
        <v>17</v>
      </c>
      <c r="O68" s="3">
        <v>2</v>
      </c>
      <c r="P68" s="1">
        <v>2.81944444444444E-2</v>
      </c>
      <c r="Q68" s="3">
        <v>20</v>
      </c>
      <c r="R68" s="3">
        <f t="shared" si="0"/>
        <v>37</v>
      </c>
      <c r="S68" s="3"/>
    </row>
    <row r="69" spans="1:19" x14ac:dyDescent="0.25">
      <c r="A69" s="3">
        <v>30</v>
      </c>
      <c r="B69" s="27" t="s">
        <v>261</v>
      </c>
      <c r="C69" s="27" t="s">
        <v>16</v>
      </c>
      <c r="D69" s="27" t="s">
        <v>49</v>
      </c>
      <c r="E69" s="2" t="s">
        <v>259</v>
      </c>
      <c r="F69" s="27">
        <v>190</v>
      </c>
      <c r="G69" s="28">
        <v>0.56851851851851898</v>
      </c>
      <c r="H69" s="28">
        <v>0.57502314814814803</v>
      </c>
      <c r="I69" s="29">
        <v>6.5046296296296302E-3</v>
      </c>
      <c r="J69" s="27" t="s">
        <v>14</v>
      </c>
      <c r="K69" s="27">
        <v>33</v>
      </c>
      <c r="L69" s="3">
        <v>3</v>
      </c>
      <c r="M69" s="3"/>
      <c r="N69" s="3">
        <v>17</v>
      </c>
      <c r="O69" s="3">
        <v>2</v>
      </c>
      <c r="P69" s="1">
        <v>2.81944444444444E-2</v>
      </c>
      <c r="Q69" s="3">
        <v>20</v>
      </c>
      <c r="R69" s="3">
        <f t="shared" ref="R69:R132" si="1">Q69+N69</f>
        <v>37</v>
      </c>
      <c r="S69" s="3"/>
    </row>
    <row r="70" spans="1:19" s="17" customFormat="1" x14ac:dyDescent="0.25">
      <c r="A70" s="3">
        <v>12</v>
      </c>
      <c r="B70" s="30" t="s">
        <v>300</v>
      </c>
      <c r="C70" s="30" t="s">
        <v>301</v>
      </c>
      <c r="D70" s="30" t="s">
        <v>65</v>
      </c>
      <c r="E70" s="2" t="s">
        <v>302</v>
      </c>
      <c r="F70" s="30">
        <v>767</v>
      </c>
      <c r="G70" s="31">
        <v>0.561574074074074</v>
      </c>
      <c r="H70" s="31">
        <v>0.56685185185185205</v>
      </c>
      <c r="I70" s="32">
        <v>5.2777777777777797E-3</v>
      </c>
      <c r="J70" s="30" t="s">
        <v>14</v>
      </c>
      <c r="K70" s="30">
        <v>1</v>
      </c>
      <c r="L70" s="3">
        <v>3</v>
      </c>
      <c r="M70" s="3">
        <v>93</v>
      </c>
      <c r="N70" s="3">
        <v>31</v>
      </c>
      <c r="O70" s="3">
        <v>2</v>
      </c>
      <c r="P70" s="1">
        <v>1.54861111111111E-2</v>
      </c>
      <c r="Q70" s="3">
        <v>6</v>
      </c>
      <c r="R70" s="3">
        <f t="shared" si="1"/>
        <v>37</v>
      </c>
      <c r="S70" s="3">
        <v>11</v>
      </c>
    </row>
    <row r="71" spans="1:19" x14ac:dyDescent="0.25">
      <c r="A71" s="3">
        <v>36</v>
      </c>
      <c r="B71" s="18" t="s">
        <v>303</v>
      </c>
      <c r="C71" s="18" t="s">
        <v>304</v>
      </c>
      <c r="D71" s="18" t="s">
        <v>20</v>
      </c>
      <c r="E71" s="2" t="s">
        <v>302</v>
      </c>
      <c r="F71" s="18">
        <v>15</v>
      </c>
      <c r="G71" s="19">
        <v>0.54074074074074097</v>
      </c>
      <c r="H71" s="19">
        <v>0.54486111111111102</v>
      </c>
      <c r="I71" s="20">
        <v>4.1203703703703697E-3</v>
      </c>
      <c r="J71" s="18" t="s">
        <v>14</v>
      </c>
      <c r="K71" s="18">
        <v>8</v>
      </c>
      <c r="L71" s="3">
        <v>3</v>
      </c>
      <c r="M71" s="3"/>
      <c r="N71" s="3">
        <v>31</v>
      </c>
      <c r="O71" s="3">
        <v>2</v>
      </c>
      <c r="P71" s="1">
        <v>1.54861111111111E-2</v>
      </c>
      <c r="Q71" s="3">
        <v>6</v>
      </c>
      <c r="R71" s="3">
        <f t="shared" si="1"/>
        <v>37</v>
      </c>
      <c r="S71" s="3"/>
    </row>
    <row r="72" spans="1:19" s="17" customFormat="1" x14ac:dyDescent="0.25">
      <c r="A72" s="3">
        <v>36</v>
      </c>
      <c r="B72" s="18" t="s">
        <v>305</v>
      </c>
      <c r="C72" s="18" t="s">
        <v>283</v>
      </c>
      <c r="D72" s="18" t="s">
        <v>83</v>
      </c>
      <c r="E72" s="2" t="s">
        <v>302</v>
      </c>
      <c r="F72" s="18">
        <v>794</v>
      </c>
      <c r="G72" s="19">
        <v>0.57546296296296295</v>
      </c>
      <c r="H72" s="19">
        <v>0.585671296296296</v>
      </c>
      <c r="I72" s="20">
        <v>1.02083333333333E-2</v>
      </c>
      <c r="J72" s="18" t="s">
        <v>14</v>
      </c>
      <c r="K72" s="18">
        <v>12</v>
      </c>
      <c r="L72" s="3">
        <v>3</v>
      </c>
      <c r="M72" s="3"/>
      <c r="N72" s="3">
        <v>31</v>
      </c>
      <c r="O72" s="3">
        <v>2</v>
      </c>
      <c r="P72" s="1">
        <v>1.54861111111111E-2</v>
      </c>
      <c r="Q72" s="3">
        <v>6</v>
      </c>
      <c r="R72" s="3">
        <f t="shared" si="1"/>
        <v>37</v>
      </c>
      <c r="S72" s="3"/>
    </row>
    <row r="73" spans="1:19" x14ac:dyDescent="0.25">
      <c r="A73" s="3">
        <v>36</v>
      </c>
      <c r="B73" s="18" t="s">
        <v>306</v>
      </c>
      <c r="C73" s="18" t="s">
        <v>307</v>
      </c>
      <c r="D73" s="18" t="s">
        <v>29</v>
      </c>
      <c r="E73" s="2" t="s">
        <v>302</v>
      </c>
      <c r="F73" s="18">
        <v>232</v>
      </c>
      <c r="G73" s="19">
        <v>0.58240740740740704</v>
      </c>
      <c r="H73" s="19">
        <v>0.58822916666666702</v>
      </c>
      <c r="I73" s="20">
        <v>5.82175925925926E-3</v>
      </c>
      <c r="J73" s="18" t="s">
        <v>14</v>
      </c>
      <c r="K73" s="18">
        <v>24</v>
      </c>
      <c r="L73" s="3">
        <v>3</v>
      </c>
      <c r="M73" s="3"/>
      <c r="N73" s="3">
        <v>31</v>
      </c>
      <c r="O73" s="3">
        <v>2</v>
      </c>
      <c r="P73" s="1">
        <v>1.54861111111111E-2</v>
      </c>
      <c r="Q73" s="3">
        <v>6</v>
      </c>
      <c r="R73" s="3">
        <f t="shared" si="1"/>
        <v>37</v>
      </c>
      <c r="S73" s="3"/>
    </row>
    <row r="74" spans="1:19" x14ac:dyDescent="0.25">
      <c r="A74" s="3">
        <v>36</v>
      </c>
      <c r="B74" s="33" t="s">
        <v>175</v>
      </c>
      <c r="C74" s="33" t="s">
        <v>111</v>
      </c>
      <c r="D74" s="33" t="s">
        <v>20</v>
      </c>
      <c r="E74" s="2" t="s">
        <v>302</v>
      </c>
      <c r="F74" s="33">
        <v>27</v>
      </c>
      <c r="G74" s="34">
        <v>0.54074074074074097</v>
      </c>
      <c r="H74" s="34">
        <v>0.54873842592592603</v>
      </c>
      <c r="I74" s="35">
        <v>7.9976851851851893E-3</v>
      </c>
      <c r="J74" s="33" t="s">
        <v>14</v>
      </c>
      <c r="K74" s="33">
        <v>61</v>
      </c>
      <c r="L74" s="3">
        <v>3</v>
      </c>
      <c r="M74" s="3"/>
      <c r="N74" s="3">
        <v>31</v>
      </c>
      <c r="O74" s="3">
        <v>2</v>
      </c>
      <c r="P74" s="1">
        <v>1.54861111111111E-2</v>
      </c>
      <c r="Q74" s="3">
        <v>6</v>
      </c>
      <c r="R74" s="3">
        <f t="shared" si="1"/>
        <v>37</v>
      </c>
      <c r="S74" s="3"/>
    </row>
    <row r="75" spans="1:19" x14ac:dyDescent="0.25">
      <c r="A75" s="3">
        <v>13</v>
      </c>
      <c r="B75" s="14" t="s">
        <v>277</v>
      </c>
      <c r="C75" s="14" t="s">
        <v>278</v>
      </c>
      <c r="D75" s="14" t="s">
        <v>12</v>
      </c>
      <c r="E75" s="2" t="s">
        <v>279</v>
      </c>
      <c r="F75" s="14">
        <v>750</v>
      </c>
      <c r="G75" s="15">
        <v>0.54768518518518505</v>
      </c>
      <c r="H75" s="15">
        <v>0.55859953703703702</v>
      </c>
      <c r="I75" s="16">
        <v>1.0914351851851901E-2</v>
      </c>
      <c r="J75" s="14" t="s">
        <v>14</v>
      </c>
      <c r="K75" s="14">
        <v>5</v>
      </c>
      <c r="L75" s="3">
        <v>3</v>
      </c>
      <c r="M75" s="3">
        <v>78</v>
      </c>
      <c r="N75" s="3">
        <v>27</v>
      </c>
      <c r="O75" s="3">
        <v>2</v>
      </c>
      <c r="P75" s="1">
        <v>2.75347222222222E-2</v>
      </c>
      <c r="Q75" s="3">
        <v>19</v>
      </c>
      <c r="R75" s="3">
        <f t="shared" si="1"/>
        <v>46</v>
      </c>
      <c r="S75" s="3">
        <v>13</v>
      </c>
    </row>
    <row r="76" spans="1:19" x14ac:dyDescent="0.25">
      <c r="A76" s="3">
        <v>33</v>
      </c>
      <c r="B76" s="18" t="s">
        <v>280</v>
      </c>
      <c r="C76" s="18" t="s">
        <v>281</v>
      </c>
      <c r="D76" s="18" t="s">
        <v>17</v>
      </c>
      <c r="E76" s="2" t="s">
        <v>279</v>
      </c>
      <c r="F76" s="18">
        <v>120</v>
      </c>
      <c r="G76" s="19">
        <v>0.55462962962963003</v>
      </c>
      <c r="H76" s="19">
        <v>0.55930555555555606</v>
      </c>
      <c r="I76" s="20">
        <v>4.6759259259259297E-3</v>
      </c>
      <c r="J76" s="18" t="s">
        <v>14</v>
      </c>
      <c r="K76" s="18">
        <v>13</v>
      </c>
      <c r="L76" s="3">
        <v>3</v>
      </c>
      <c r="M76" s="3"/>
      <c r="N76" s="3">
        <v>27</v>
      </c>
      <c r="O76" s="3">
        <v>2</v>
      </c>
      <c r="P76" s="1">
        <v>2.75347222222222E-2</v>
      </c>
      <c r="Q76" s="3">
        <v>19</v>
      </c>
      <c r="R76" s="3">
        <f t="shared" si="1"/>
        <v>46</v>
      </c>
      <c r="S76" s="3"/>
    </row>
    <row r="77" spans="1:19" x14ac:dyDescent="0.25">
      <c r="A77" s="3">
        <v>33</v>
      </c>
      <c r="B77" s="18" t="s">
        <v>282</v>
      </c>
      <c r="C77" s="18" t="s">
        <v>283</v>
      </c>
      <c r="D77" s="18" t="s">
        <v>12</v>
      </c>
      <c r="E77" s="2" t="s">
        <v>279</v>
      </c>
      <c r="F77" s="18">
        <v>744</v>
      </c>
      <c r="G77" s="19">
        <v>0.54768518518518505</v>
      </c>
      <c r="H77" s="19">
        <v>0.56430555555555595</v>
      </c>
      <c r="I77" s="20">
        <v>1.66203703703704E-2</v>
      </c>
      <c r="J77" s="18" t="s">
        <v>14</v>
      </c>
      <c r="K77" s="18">
        <v>16</v>
      </c>
      <c r="L77" s="3">
        <v>3</v>
      </c>
      <c r="M77" s="3"/>
      <c r="N77" s="3">
        <v>27</v>
      </c>
      <c r="O77" s="3">
        <v>2</v>
      </c>
      <c r="P77" s="1">
        <v>2.75347222222222E-2</v>
      </c>
      <c r="Q77" s="3">
        <v>19</v>
      </c>
      <c r="R77" s="3">
        <f t="shared" si="1"/>
        <v>46</v>
      </c>
      <c r="S77" s="3"/>
    </row>
    <row r="78" spans="1:19" x14ac:dyDescent="0.25">
      <c r="A78" s="3">
        <v>33</v>
      </c>
      <c r="B78" s="18" t="s">
        <v>284</v>
      </c>
      <c r="C78" s="18" t="s">
        <v>285</v>
      </c>
      <c r="D78" s="18" t="s">
        <v>17</v>
      </c>
      <c r="E78" s="2" t="s">
        <v>279</v>
      </c>
      <c r="F78" s="18">
        <v>95</v>
      </c>
      <c r="G78" s="19">
        <v>0.55462962962963003</v>
      </c>
      <c r="H78" s="19">
        <v>0.56059027777777803</v>
      </c>
      <c r="I78" s="20">
        <v>5.9606481481481498E-3</v>
      </c>
      <c r="J78" s="18" t="s">
        <v>14</v>
      </c>
      <c r="K78" s="18">
        <v>31</v>
      </c>
      <c r="L78" s="3">
        <v>3</v>
      </c>
      <c r="M78" s="3"/>
      <c r="N78" s="3">
        <v>27</v>
      </c>
      <c r="O78" s="3">
        <v>2</v>
      </c>
      <c r="P78" s="1">
        <v>2.75347222222222E-2</v>
      </c>
      <c r="Q78" s="3">
        <v>19</v>
      </c>
      <c r="R78" s="3">
        <f t="shared" si="1"/>
        <v>46</v>
      </c>
      <c r="S78" s="3"/>
    </row>
    <row r="79" spans="1:19" x14ac:dyDescent="0.25">
      <c r="A79" s="3">
        <v>33</v>
      </c>
      <c r="B79" s="27" t="s">
        <v>286</v>
      </c>
      <c r="C79" s="27" t="s">
        <v>287</v>
      </c>
      <c r="D79" s="27" t="s">
        <v>17</v>
      </c>
      <c r="E79" s="2" t="s">
        <v>279</v>
      </c>
      <c r="F79" s="27">
        <v>98</v>
      </c>
      <c r="G79" s="28">
        <v>0.55462962962963003</v>
      </c>
      <c r="H79" s="28">
        <v>0.56113425925925897</v>
      </c>
      <c r="I79" s="29">
        <v>6.5046296296296302E-3</v>
      </c>
      <c r="J79" s="27" t="s">
        <v>14</v>
      </c>
      <c r="K79" s="27">
        <v>34</v>
      </c>
      <c r="L79" s="3">
        <v>3</v>
      </c>
      <c r="M79" s="3"/>
      <c r="N79" s="3">
        <v>27</v>
      </c>
      <c r="O79" s="3">
        <v>2</v>
      </c>
      <c r="P79" s="1">
        <v>2.75347222222222E-2</v>
      </c>
      <c r="Q79" s="3">
        <v>19</v>
      </c>
      <c r="R79" s="3">
        <f t="shared" si="1"/>
        <v>46</v>
      </c>
      <c r="S79" s="3"/>
    </row>
    <row r="80" spans="1:19" x14ac:dyDescent="0.25">
      <c r="A80" s="8">
        <v>14</v>
      </c>
      <c r="B80" s="14" t="s">
        <v>161</v>
      </c>
      <c r="C80" s="14" t="s">
        <v>162</v>
      </c>
      <c r="D80" s="14" t="s">
        <v>163</v>
      </c>
      <c r="E80" s="7" t="s">
        <v>164</v>
      </c>
      <c r="F80" s="14">
        <v>704</v>
      </c>
      <c r="G80" s="15">
        <v>0.52740740740740699</v>
      </c>
      <c r="H80" s="15">
        <v>0.53931712962962997</v>
      </c>
      <c r="I80" s="16">
        <v>1.19097222222222E-2</v>
      </c>
      <c r="J80" s="14" t="s">
        <v>14</v>
      </c>
      <c r="K80" s="14">
        <v>2</v>
      </c>
      <c r="L80" s="8">
        <v>3</v>
      </c>
      <c r="M80" s="8">
        <v>94</v>
      </c>
      <c r="N80" s="8">
        <v>32</v>
      </c>
      <c r="O80" s="8">
        <v>2</v>
      </c>
      <c r="P80" s="5">
        <v>2.46064814814815E-2</v>
      </c>
      <c r="Q80" s="8">
        <v>16</v>
      </c>
      <c r="R80" s="8">
        <f t="shared" si="1"/>
        <v>48</v>
      </c>
      <c r="S80" s="8">
        <v>14</v>
      </c>
    </row>
    <row r="81" spans="1:19" x14ac:dyDescent="0.25">
      <c r="A81" s="8">
        <v>16</v>
      </c>
      <c r="B81" s="18" t="s">
        <v>165</v>
      </c>
      <c r="C81" s="18" t="s">
        <v>91</v>
      </c>
      <c r="D81" s="18" t="s">
        <v>29</v>
      </c>
      <c r="E81" s="7" t="s">
        <v>164</v>
      </c>
      <c r="F81" s="18">
        <v>237</v>
      </c>
      <c r="G81" s="19">
        <v>0.58240740740740704</v>
      </c>
      <c r="H81" s="19">
        <v>0.58718749999999997</v>
      </c>
      <c r="I81" s="20">
        <v>4.7800925925925901E-3</v>
      </c>
      <c r="J81" s="18" t="s">
        <v>14</v>
      </c>
      <c r="K81" s="18">
        <v>10</v>
      </c>
      <c r="L81" s="8">
        <v>3</v>
      </c>
      <c r="M81" s="8"/>
      <c r="N81" s="8">
        <v>32</v>
      </c>
      <c r="O81" s="8">
        <v>2</v>
      </c>
      <c r="P81" s="5">
        <v>2.46064814814815E-2</v>
      </c>
      <c r="Q81" s="8">
        <v>16</v>
      </c>
      <c r="R81" s="8">
        <f t="shared" si="1"/>
        <v>48</v>
      </c>
      <c r="S81" s="8"/>
    </row>
    <row r="82" spans="1:19" s="17" customFormat="1" x14ac:dyDescent="0.25">
      <c r="A82" s="8">
        <v>16</v>
      </c>
      <c r="B82" s="18" t="s">
        <v>166</v>
      </c>
      <c r="C82" s="18" t="s">
        <v>167</v>
      </c>
      <c r="D82" s="18" t="s">
        <v>12</v>
      </c>
      <c r="E82" s="7" t="s">
        <v>164</v>
      </c>
      <c r="F82" s="18">
        <v>756</v>
      </c>
      <c r="G82" s="19">
        <v>0.54768518518518505</v>
      </c>
      <c r="H82" s="19">
        <v>0.560381944444445</v>
      </c>
      <c r="I82" s="20">
        <v>1.26967592592593E-2</v>
      </c>
      <c r="J82" s="18" t="s">
        <v>14</v>
      </c>
      <c r="K82" s="18">
        <v>11</v>
      </c>
      <c r="L82" s="8">
        <v>3</v>
      </c>
      <c r="M82" s="8"/>
      <c r="N82" s="8">
        <v>32</v>
      </c>
      <c r="O82" s="8">
        <v>2</v>
      </c>
      <c r="P82" s="5">
        <v>2.46064814814815E-2</v>
      </c>
      <c r="Q82" s="8">
        <v>16</v>
      </c>
      <c r="R82" s="8">
        <f t="shared" si="1"/>
        <v>48</v>
      </c>
      <c r="S82" s="8"/>
    </row>
    <row r="83" spans="1:19" s="17" customFormat="1" x14ac:dyDescent="0.25">
      <c r="A83" s="8">
        <v>16</v>
      </c>
      <c r="B83" s="18" t="s">
        <v>168</v>
      </c>
      <c r="C83" s="18" t="s">
        <v>169</v>
      </c>
      <c r="D83" s="18" t="s">
        <v>17</v>
      </c>
      <c r="E83" s="7" t="s">
        <v>164</v>
      </c>
      <c r="F83" s="18">
        <v>132</v>
      </c>
      <c r="G83" s="19">
        <v>0.55462962962963003</v>
      </c>
      <c r="H83" s="19">
        <v>0.56016203703703704</v>
      </c>
      <c r="I83" s="20">
        <v>5.5324074074074104E-3</v>
      </c>
      <c r="J83" s="18" t="s">
        <v>14</v>
      </c>
      <c r="K83" s="18">
        <v>25</v>
      </c>
      <c r="L83" s="8">
        <v>3</v>
      </c>
      <c r="M83" s="8"/>
      <c r="N83" s="8">
        <v>32</v>
      </c>
      <c r="O83" s="8">
        <v>2</v>
      </c>
      <c r="P83" s="5">
        <v>2.46064814814815E-2</v>
      </c>
      <c r="Q83" s="8">
        <v>16</v>
      </c>
      <c r="R83" s="8">
        <f t="shared" si="1"/>
        <v>48</v>
      </c>
      <c r="S83" s="8"/>
    </row>
    <row r="84" spans="1:19" x14ac:dyDescent="0.25">
      <c r="A84" s="8">
        <v>16</v>
      </c>
      <c r="B84" s="27" t="s">
        <v>170</v>
      </c>
      <c r="C84" s="27" t="s">
        <v>112</v>
      </c>
      <c r="D84" s="27" t="s">
        <v>20</v>
      </c>
      <c r="E84" s="7" t="s">
        <v>164</v>
      </c>
      <c r="F84" s="27">
        <v>13</v>
      </c>
      <c r="G84" s="28">
        <v>0.54074074074074097</v>
      </c>
      <c r="H84" s="28">
        <v>0.54849537037036999</v>
      </c>
      <c r="I84" s="29">
        <v>7.7546296296296304E-3</v>
      </c>
      <c r="J84" s="27" t="s">
        <v>14</v>
      </c>
      <c r="K84" s="27">
        <v>59</v>
      </c>
      <c r="L84" s="8">
        <v>3</v>
      </c>
      <c r="M84" s="8"/>
      <c r="N84" s="8">
        <v>32</v>
      </c>
      <c r="O84" s="8">
        <v>2</v>
      </c>
      <c r="P84" s="5">
        <v>2.46064814814815E-2</v>
      </c>
      <c r="Q84" s="8">
        <v>16</v>
      </c>
      <c r="R84" s="8">
        <f t="shared" si="1"/>
        <v>48</v>
      </c>
      <c r="S84" s="8"/>
    </row>
    <row r="85" spans="1:19" x14ac:dyDescent="0.25">
      <c r="A85" s="3">
        <v>15</v>
      </c>
      <c r="B85" s="14" t="s">
        <v>78</v>
      </c>
      <c r="C85" s="14" t="s">
        <v>79</v>
      </c>
      <c r="D85" s="14" t="s">
        <v>12</v>
      </c>
      <c r="E85" s="2" t="s">
        <v>80</v>
      </c>
      <c r="F85" s="14">
        <v>759</v>
      </c>
      <c r="G85" s="15">
        <v>0.54768518518518505</v>
      </c>
      <c r="H85" s="15">
        <v>0.55857638888888905</v>
      </c>
      <c r="I85" s="16">
        <v>1.08912037037037E-2</v>
      </c>
      <c r="J85" s="14" t="s">
        <v>14</v>
      </c>
      <c r="K85" s="14">
        <v>4</v>
      </c>
      <c r="L85" s="3">
        <v>3</v>
      </c>
      <c r="M85" s="3">
        <v>173</v>
      </c>
      <c r="N85" s="3">
        <v>44</v>
      </c>
      <c r="O85" s="3">
        <v>2</v>
      </c>
      <c r="P85" s="1">
        <v>1.8055555555555599E-2</v>
      </c>
      <c r="Q85" s="3">
        <v>10</v>
      </c>
      <c r="R85" s="3">
        <f t="shared" si="1"/>
        <v>54</v>
      </c>
      <c r="S85" s="3">
        <v>15</v>
      </c>
    </row>
    <row r="86" spans="1:19" x14ac:dyDescent="0.25">
      <c r="A86" s="3">
        <v>7</v>
      </c>
      <c r="B86" s="18" t="s">
        <v>81</v>
      </c>
      <c r="C86" s="18" t="s">
        <v>82</v>
      </c>
      <c r="D86" s="18" t="s">
        <v>83</v>
      </c>
      <c r="E86" s="2" t="s">
        <v>80</v>
      </c>
      <c r="F86" s="18">
        <v>785</v>
      </c>
      <c r="G86" s="19">
        <v>0.57546296296296295</v>
      </c>
      <c r="H86" s="19">
        <v>0.58292824074074101</v>
      </c>
      <c r="I86" s="20">
        <v>7.4652777777777799E-3</v>
      </c>
      <c r="J86" s="18" t="s">
        <v>14</v>
      </c>
      <c r="K86" s="18">
        <v>7</v>
      </c>
      <c r="L86" s="3">
        <v>3</v>
      </c>
      <c r="M86" s="3"/>
      <c r="N86" s="3">
        <v>44</v>
      </c>
      <c r="O86" s="3">
        <v>2</v>
      </c>
      <c r="P86" s="1">
        <v>1.8055555555555599E-2</v>
      </c>
      <c r="Q86" s="3">
        <v>10</v>
      </c>
      <c r="R86" s="3">
        <f t="shared" si="1"/>
        <v>54</v>
      </c>
      <c r="S86" s="3"/>
    </row>
    <row r="87" spans="1:19" s="17" customFormat="1" x14ac:dyDescent="0.25">
      <c r="A87" s="3">
        <v>7</v>
      </c>
      <c r="B87" s="18" t="s">
        <v>84</v>
      </c>
      <c r="C87" s="18" t="s">
        <v>85</v>
      </c>
      <c r="D87" s="18" t="s">
        <v>86</v>
      </c>
      <c r="E87" s="2" t="s">
        <v>80</v>
      </c>
      <c r="F87" s="18">
        <v>730</v>
      </c>
      <c r="G87" s="19">
        <v>0.53449074074074099</v>
      </c>
      <c r="H87" s="19">
        <v>0.54508101851851898</v>
      </c>
      <c r="I87" s="20">
        <v>1.0590277777777799E-2</v>
      </c>
      <c r="J87" s="18" t="s">
        <v>14</v>
      </c>
      <c r="K87" s="18">
        <v>14</v>
      </c>
      <c r="L87" s="3">
        <v>3</v>
      </c>
      <c r="M87" s="3"/>
      <c r="N87" s="3">
        <v>44</v>
      </c>
      <c r="O87" s="3">
        <v>2</v>
      </c>
      <c r="P87" s="1">
        <v>1.8055555555555599E-2</v>
      </c>
      <c r="Q87" s="3">
        <v>10</v>
      </c>
      <c r="R87" s="3">
        <f t="shared" si="1"/>
        <v>54</v>
      </c>
      <c r="S87" s="3"/>
    </row>
    <row r="88" spans="1:19" x14ac:dyDescent="0.25">
      <c r="A88" s="3">
        <v>7</v>
      </c>
      <c r="B88" s="18" t="s">
        <v>87</v>
      </c>
      <c r="C88" s="18" t="s">
        <v>70</v>
      </c>
      <c r="D88" s="18" t="s">
        <v>29</v>
      </c>
      <c r="E88" s="2" t="s">
        <v>80</v>
      </c>
      <c r="F88" s="18">
        <v>242</v>
      </c>
      <c r="G88" s="19">
        <v>0.58240740740740704</v>
      </c>
      <c r="H88" s="19">
        <v>0.58965277777777803</v>
      </c>
      <c r="I88" s="20">
        <v>7.2453703703703699E-3</v>
      </c>
      <c r="J88" s="18" t="s">
        <v>14</v>
      </c>
      <c r="K88" s="18">
        <v>46</v>
      </c>
      <c r="L88" s="3">
        <v>3</v>
      </c>
      <c r="M88" s="3"/>
      <c r="N88" s="3">
        <v>44</v>
      </c>
      <c r="O88" s="3">
        <v>2</v>
      </c>
      <c r="P88" s="1">
        <v>1.8055555555555599E-2</v>
      </c>
      <c r="Q88" s="3">
        <v>10</v>
      </c>
      <c r="R88" s="3">
        <f t="shared" si="1"/>
        <v>54</v>
      </c>
      <c r="S88" s="3"/>
    </row>
    <row r="89" spans="1:19" x14ac:dyDescent="0.25">
      <c r="A89" s="3">
        <v>7</v>
      </c>
      <c r="B89" s="18" t="s">
        <v>88</v>
      </c>
      <c r="C89" s="18" t="s">
        <v>89</v>
      </c>
      <c r="D89" s="18" t="s">
        <v>20</v>
      </c>
      <c r="E89" s="2" t="s">
        <v>80</v>
      </c>
      <c r="F89" s="18">
        <v>23</v>
      </c>
      <c r="G89" s="19">
        <v>0.54074074074074097</v>
      </c>
      <c r="H89" s="19">
        <v>0.548761574074074</v>
      </c>
      <c r="I89" s="20">
        <v>8.0208333333333295E-3</v>
      </c>
      <c r="J89" s="18" t="s">
        <v>14</v>
      </c>
      <c r="K89" s="18">
        <v>62</v>
      </c>
      <c r="L89" s="3">
        <v>3</v>
      </c>
      <c r="M89" s="3"/>
      <c r="N89" s="3">
        <v>44</v>
      </c>
      <c r="O89" s="3">
        <v>2</v>
      </c>
      <c r="P89" s="1">
        <v>1.8055555555555599E-2</v>
      </c>
      <c r="Q89" s="3">
        <v>10</v>
      </c>
      <c r="R89" s="3">
        <f t="shared" si="1"/>
        <v>54</v>
      </c>
      <c r="S89" s="3"/>
    </row>
    <row r="90" spans="1:19" x14ac:dyDescent="0.25">
      <c r="A90" s="3">
        <v>7</v>
      </c>
      <c r="B90" s="27" t="s">
        <v>90</v>
      </c>
      <c r="C90" s="27" t="s">
        <v>91</v>
      </c>
      <c r="D90" s="27" t="s">
        <v>20</v>
      </c>
      <c r="E90" s="2" t="s">
        <v>80</v>
      </c>
      <c r="F90" s="27">
        <v>33</v>
      </c>
      <c r="G90" s="28">
        <v>0.54074074074074097</v>
      </c>
      <c r="H90" s="28">
        <v>0.54950231481481504</v>
      </c>
      <c r="I90" s="29">
        <v>8.7615740740740692E-3</v>
      </c>
      <c r="J90" s="27" t="s">
        <v>14</v>
      </c>
      <c r="K90" s="27">
        <v>65</v>
      </c>
      <c r="L90" s="3">
        <v>3</v>
      </c>
      <c r="M90" s="3"/>
      <c r="N90" s="3">
        <v>44</v>
      </c>
      <c r="O90" s="3">
        <v>2</v>
      </c>
      <c r="P90" s="1">
        <v>1.8055555555555599E-2</v>
      </c>
      <c r="Q90" s="3">
        <v>10</v>
      </c>
      <c r="R90" s="3">
        <f t="shared" si="1"/>
        <v>54</v>
      </c>
      <c r="S90" s="3"/>
    </row>
    <row r="91" spans="1:19" x14ac:dyDescent="0.25">
      <c r="A91" s="3">
        <v>16</v>
      </c>
      <c r="B91" s="30" t="s">
        <v>335</v>
      </c>
      <c r="C91" s="30" t="s">
        <v>319</v>
      </c>
      <c r="D91" s="30" t="s">
        <v>163</v>
      </c>
      <c r="E91" s="2" t="s">
        <v>336</v>
      </c>
      <c r="F91" s="30">
        <v>706</v>
      </c>
      <c r="G91" s="31">
        <v>0.52740740740740699</v>
      </c>
      <c r="H91" s="31">
        <v>0.54276620370370399</v>
      </c>
      <c r="I91" s="32">
        <v>1.5358796296296299E-2</v>
      </c>
      <c r="J91" s="30" t="s">
        <v>14</v>
      </c>
      <c r="K91" s="30">
        <v>5</v>
      </c>
      <c r="L91" s="3">
        <v>3</v>
      </c>
      <c r="M91" s="3">
        <v>108</v>
      </c>
      <c r="N91" s="3">
        <v>38</v>
      </c>
      <c r="O91" s="3">
        <v>2</v>
      </c>
      <c r="P91" s="1">
        <v>2.6458333333333299E-2</v>
      </c>
      <c r="Q91" s="3">
        <v>18</v>
      </c>
      <c r="R91" s="3">
        <f t="shared" si="1"/>
        <v>56</v>
      </c>
      <c r="S91" s="3">
        <v>16</v>
      </c>
    </row>
    <row r="92" spans="1:19" x14ac:dyDescent="0.25">
      <c r="A92" s="3">
        <v>40</v>
      </c>
      <c r="B92" s="18" t="s">
        <v>18</v>
      </c>
      <c r="C92" s="18" t="s">
        <v>337</v>
      </c>
      <c r="D92" s="18" t="s">
        <v>20</v>
      </c>
      <c r="E92" s="2" t="s">
        <v>336</v>
      </c>
      <c r="F92" s="18">
        <v>71</v>
      </c>
      <c r="G92" s="19">
        <v>0.54074074074074097</v>
      </c>
      <c r="H92" s="19">
        <v>0.54534722222222198</v>
      </c>
      <c r="I92" s="20">
        <v>4.6064814814814796E-3</v>
      </c>
      <c r="J92" s="18" t="s">
        <v>14</v>
      </c>
      <c r="K92" s="18">
        <v>13</v>
      </c>
      <c r="L92" s="3">
        <v>3</v>
      </c>
      <c r="M92" s="3"/>
      <c r="N92" s="3">
        <v>38</v>
      </c>
      <c r="O92" s="3">
        <v>2</v>
      </c>
      <c r="P92" s="1">
        <v>2.6458333333333299E-2</v>
      </c>
      <c r="Q92" s="3">
        <v>18</v>
      </c>
      <c r="R92" s="3">
        <f t="shared" si="1"/>
        <v>56</v>
      </c>
      <c r="S92" s="3"/>
    </row>
    <row r="93" spans="1:19" s="17" customFormat="1" x14ac:dyDescent="0.25">
      <c r="A93" s="3">
        <v>40</v>
      </c>
      <c r="B93" s="18" t="s">
        <v>338</v>
      </c>
      <c r="C93" s="18" t="s">
        <v>339</v>
      </c>
      <c r="D93" s="18" t="s">
        <v>86</v>
      </c>
      <c r="E93" s="2" t="s">
        <v>336</v>
      </c>
      <c r="F93" s="18">
        <v>713</v>
      </c>
      <c r="G93" s="19">
        <v>0.53449074074074099</v>
      </c>
      <c r="H93" s="19">
        <v>0.54559027777777802</v>
      </c>
      <c r="I93" s="20">
        <v>1.1099537037037E-2</v>
      </c>
      <c r="J93" s="18" t="s">
        <v>14</v>
      </c>
      <c r="K93" s="18">
        <v>16</v>
      </c>
      <c r="L93" s="3">
        <v>3</v>
      </c>
      <c r="M93" s="3"/>
      <c r="N93" s="3">
        <v>38</v>
      </c>
      <c r="O93" s="3">
        <v>2</v>
      </c>
      <c r="P93" s="1">
        <v>2.6458333333333299E-2</v>
      </c>
      <c r="Q93" s="3">
        <v>18</v>
      </c>
      <c r="R93" s="3">
        <f t="shared" si="1"/>
        <v>56</v>
      </c>
      <c r="S93" s="3"/>
    </row>
    <row r="94" spans="1:19" x14ac:dyDescent="0.25">
      <c r="A94" s="3">
        <v>40</v>
      </c>
      <c r="B94" s="18" t="s">
        <v>340</v>
      </c>
      <c r="C94" s="18" t="s">
        <v>70</v>
      </c>
      <c r="D94" s="18" t="s">
        <v>29</v>
      </c>
      <c r="E94" s="2" t="s">
        <v>336</v>
      </c>
      <c r="F94" s="18">
        <v>217</v>
      </c>
      <c r="G94" s="19">
        <v>0.58240740740740704</v>
      </c>
      <c r="H94" s="19">
        <v>0.58847222222222195</v>
      </c>
      <c r="I94" s="20">
        <v>6.0648148148148198E-3</v>
      </c>
      <c r="J94" s="18" t="s">
        <v>14</v>
      </c>
      <c r="K94" s="18">
        <v>28</v>
      </c>
      <c r="L94" s="3">
        <v>3</v>
      </c>
      <c r="M94" s="3"/>
      <c r="N94" s="3">
        <v>38</v>
      </c>
      <c r="O94" s="3">
        <v>2</v>
      </c>
      <c r="P94" s="1">
        <v>2.6458333333333299E-2</v>
      </c>
      <c r="Q94" s="3">
        <v>18</v>
      </c>
      <c r="R94" s="3">
        <f t="shared" si="1"/>
        <v>56</v>
      </c>
      <c r="S94" s="3"/>
    </row>
    <row r="95" spans="1:19" s="17" customFormat="1" x14ac:dyDescent="0.25">
      <c r="A95" s="3">
        <v>40</v>
      </c>
      <c r="B95" s="33" t="s">
        <v>341</v>
      </c>
      <c r="C95" s="33" t="s">
        <v>342</v>
      </c>
      <c r="D95" s="33" t="s">
        <v>20</v>
      </c>
      <c r="E95" s="2" t="s">
        <v>336</v>
      </c>
      <c r="F95" s="33">
        <v>47</v>
      </c>
      <c r="G95" s="34">
        <v>0.54074074074074097</v>
      </c>
      <c r="H95" s="34">
        <v>0.55265046296296305</v>
      </c>
      <c r="I95" s="35">
        <v>1.19097222222222E-2</v>
      </c>
      <c r="J95" s="33" t="s">
        <v>14</v>
      </c>
      <c r="K95" s="33">
        <v>67</v>
      </c>
      <c r="L95" s="3">
        <v>3</v>
      </c>
      <c r="M95" s="3"/>
      <c r="N95" s="3">
        <v>38</v>
      </c>
      <c r="O95" s="3">
        <v>2</v>
      </c>
      <c r="P95" s="1">
        <v>2.6458333333333299E-2</v>
      </c>
      <c r="Q95" s="3">
        <v>18</v>
      </c>
      <c r="R95" s="3">
        <f t="shared" si="1"/>
        <v>56</v>
      </c>
      <c r="S95" s="3"/>
    </row>
    <row r="96" spans="1:19" x14ac:dyDescent="0.25">
      <c r="A96" s="3">
        <v>17</v>
      </c>
      <c r="B96" s="14" t="s">
        <v>435</v>
      </c>
      <c r="C96" s="14" t="s">
        <v>224</v>
      </c>
      <c r="D96" s="14" t="s">
        <v>163</v>
      </c>
      <c r="E96" s="2" t="s">
        <v>497</v>
      </c>
      <c r="F96" s="14">
        <v>711</v>
      </c>
      <c r="G96" s="15">
        <v>0.52740740740740699</v>
      </c>
      <c r="H96" s="15">
        <v>0.54898148148148196</v>
      </c>
      <c r="I96" s="16">
        <v>2.15740740740741E-2</v>
      </c>
      <c r="J96" s="14" t="s">
        <v>14</v>
      </c>
      <c r="K96" s="14">
        <v>7</v>
      </c>
      <c r="L96" s="3">
        <v>3</v>
      </c>
      <c r="M96" s="3">
        <v>106</v>
      </c>
      <c r="N96" s="3">
        <v>37</v>
      </c>
      <c r="O96" s="3">
        <v>2</v>
      </c>
      <c r="P96" s="1">
        <v>3.4930555555555597E-2</v>
      </c>
      <c r="Q96" s="3">
        <v>21</v>
      </c>
      <c r="R96" s="3">
        <f t="shared" si="1"/>
        <v>58</v>
      </c>
      <c r="S96" s="3">
        <v>17</v>
      </c>
    </row>
    <row r="97" spans="1:19" x14ac:dyDescent="0.25">
      <c r="A97" s="3">
        <v>55</v>
      </c>
      <c r="B97" s="18" t="s">
        <v>437</v>
      </c>
      <c r="C97" s="18" t="s">
        <v>438</v>
      </c>
      <c r="D97" s="18" t="s">
        <v>12</v>
      </c>
      <c r="E97" s="2" t="s">
        <v>497</v>
      </c>
      <c r="F97" s="18">
        <v>760</v>
      </c>
      <c r="G97" s="19">
        <v>0.54768518518518505</v>
      </c>
      <c r="H97" s="19">
        <v>0.56104166666666699</v>
      </c>
      <c r="I97" s="20">
        <v>1.33564814814815E-2</v>
      </c>
      <c r="J97" s="18" t="s">
        <v>14</v>
      </c>
      <c r="K97" s="18">
        <v>13</v>
      </c>
      <c r="L97" s="3">
        <v>3</v>
      </c>
      <c r="M97" s="3"/>
      <c r="N97" s="3">
        <v>37</v>
      </c>
      <c r="O97" s="3">
        <v>2</v>
      </c>
      <c r="P97" s="1">
        <v>3.4930555555555597E-2</v>
      </c>
      <c r="Q97" s="3">
        <v>21</v>
      </c>
      <c r="R97" s="3">
        <f t="shared" si="1"/>
        <v>58</v>
      </c>
      <c r="S97" s="3"/>
    </row>
    <row r="98" spans="1:19" x14ac:dyDescent="0.25">
      <c r="A98" s="3">
        <v>55</v>
      </c>
      <c r="B98" s="18" t="s">
        <v>96</v>
      </c>
      <c r="C98" s="18" t="s">
        <v>105</v>
      </c>
      <c r="D98" s="18" t="s">
        <v>29</v>
      </c>
      <c r="E98" s="2" t="s">
        <v>497</v>
      </c>
      <c r="F98" s="18">
        <v>213</v>
      </c>
      <c r="G98" s="19">
        <v>0.58240740740740704</v>
      </c>
      <c r="H98" s="19">
        <v>0.58881944444444501</v>
      </c>
      <c r="I98" s="20">
        <v>6.4120370370370399E-3</v>
      </c>
      <c r="J98" s="18" t="s">
        <v>14</v>
      </c>
      <c r="K98" s="18">
        <v>34</v>
      </c>
      <c r="L98" s="3">
        <v>3</v>
      </c>
      <c r="M98" s="3"/>
      <c r="N98" s="3">
        <v>37</v>
      </c>
      <c r="O98" s="3">
        <v>2</v>
      </c>
      <c r="P98" s="1">
        <v>3.4930555555555597E-2</v>
      </c>
      <c r="Q98" s="3">
        <v>21</v>
      </c>
      <c r="R98" s="3">
        <f t="shared" si="1"/>
        <v>58</v>
      </c>
      <c r="S98" s="3"/>
    </row>
    <row r="99" spans="1:19" s="17" customFormat="1" x14ac:dyDescent="0.25">
      <c r="A99" s="3">
        <v>55</v>
      </c>
      <c r="B99" s="18" t="s">
        <v>439</v>
      </c>
      <c r="C99" s="18" t="s">
        <v>26</v>
      </c>
      <c r="D99" s="18" t="s">
        <v>49</v>
      </c>
      <c r="E99" s="2" t="s">
        <v>497</v>
      </c>
      <c r="F99" s="18">
        <v>156</v>
      </c>
      <c r="G99" s="19">
        <v>0.56851851851851898</v>
      </c>
      <c r="H99" s="19">
        <v>0.57509259259259304</v>
      </c>
      <c r="I99" s="20">
        <v>6.5740740740740699E-3</v>
      </c>
      <c r="J99" s="18" t="s">
        <v>14</v>
      </c>
      <c r="K99" s="18">
        <v>35</v>
      </c>
      <c r="L99" s="3">
        <v>3</v>
      </c>
      <c r="M99" s="3"/>
      <c r="N99" s="3">
        <v>37</v>
      </c>
      <c r="O99" s="3">
        <v>2</v>
      </c>
      <c r="P99" s="1">
        <v>3.4930555555555597E-2</v>
      </c>
      <c r="Q99" s="3">
        <v>21</v>
      </c>
      <c r="R99" s="3">
        <f t="shared" si="1"/>
        <v>58</v>
      </c>
      <c r="S99" s="3"/>
    </row>
    <row r="100" spans="1:19" x14ac:dyDescent="0.25">
      <c r="A100" s="3">
        <v>55</v>
      </c>
      <c r="B100" s="27" t="s">
        <v>440</v>
      </c>
      <c r="C100" s="27" t="s">
        <v>148</v>
      </c>
      <c r="D100" s="27" t="s">
        <v>20</v>
      </c>
      <c r="E100" s="2" t="s">
        <v>497</v>
      </c>
      <c r="F100" s="27">
        <v>60</v>
      </c>
      <c r="G100" s="28">
        <v>0.54074074074074097</v>
      </c>
      <c r="H100" s="28">
        <v>0.54651620370370402</v>
      </c>
      <c r="I100" s="29">
        <v>5.7754629629629597E-3</v>
      </c>
      <c r="J100" s="27" t="s">
        <v>14</v>
      </c>
      <c r="K100" s="27">
        <v>37</v>
      </c>
      <c r="L100" s="3">
        <v>3</v>
      </c>
      <c r="M100" s="3"/>
      <c r="N100" s="3">
        <v>37</v>
      </c>
      <c r="O100" s="3">
        <v>2</v>
      </c>
      <c r="P100" s="1">
        <v>3.4930555555555597E-2</v>
      </c>
      <c r="Q100" s="3">
        <v>21</v>
      </c>
      <c r="R100" s="3">
        <f t="shared" si="1"/>
        <v>58</v>
      </c>
      <c r="S100" s="3"/>
    </row>
    <row r="101" spans="1:19" x14ac:dyDescent="0.25">
      <c r="A101" s="3">
        <v>18</v>
      </c>
      <c r="B101" s="30" t="s">
        <v>154</v>
      </c>
      <c r="C101" s="30" t="s">
        <v>82</v>
      </c>
      <c r="D101" s="30" t="s">
        <v>86</v>
      </c>
      <c r="E101" s="2" t="s">
        <v>155</v>
      </c>
      <c r="F101" s="30">
        <v>731</v>
      </c>
      <c r="G101" s="31">
        <v>0.53449074074074099</v>
      </c>
      <c r="H101" s="31">
        <v>0.54202546296296295</v>
      </c>
      <c r="I101" s="32">
        <v>7.5347222222222204E-3</v>
      </c>
      <c r="J101" s="30" t="s">
        <v>14</v>
      </c>
      <c r="K101" s="30">
        <v>6</v>
      </c>
      <c r="L101" s="3">
        <v>3</v>
      </c>
      <c r="M101" s="3">
        <v>42</v>
      </c>
      <c r="N101" s="3">
        <v>10</v>
      </c>
      <c r="O101" s="3">
        <v>1</v>
      </c>
      <c r="P101" s="1">
        <v>7.5347222222222204E-3</v>
      </c>
      <c r="Q101" s="3">
        <v>23</v>
      </c>
      <c r="R101" s="3">
        <f t="shared" si="1"/>
        <v>33</v>
      </c>
      <c r="S101" s="3">
        <v>18</v>
      </c>
    </row>
    <row r="102" spans="1:19" x14ac:dyDescent="0.25">
      <c r="A102" s="3">
        <v>15</v>
      </c>
      <c r="B102" s="18" t="s">
        <v>156</v>
      </c>
      <c r="C102" s="18" t="s">
        <v>47</v>
      </c>
      <c r="D102" s="18" t="s">
        <v>20</v>
      </c>
      <c r="E102" s="2" t="s">
        <v>155</v>
      </c>
      <c r="F102" s="18">
        <v>38</v>
      </c>
      <c r="G102" s="19">
        <v>0.54074074074074097</v>
      </c>
      <c r="H102" s="19">
        <v>0.54481481481481497</v>
      </c>
      <c r="I102" s="20">
        <v>4.0740740740740702E-3</v>
      </c>
      <c r="J102" s="18" t="s">
        <v>14</v>
      </c>
      <c r="K102" s="18">
        <v>7</v>
      </c>
      <c r="L102" s="3">
        <v>3</v>
      </c>
      <c r="M102" s="3"/>
      <c r="N102" s="3">
        <v>10</v>
      </c>
      <c r="O102" s="3">
        <v>1</v>
      </c>
      <c r="P102" s="1">
        <v>7.5347222222222204E-3</v>
      </c>
      <c r="Q102" s="3">
        <v>23</v>
      </c>
      <c r="R102" s="3">
        <f t="shared" si="1"/>
        <v>33</v>
      </c>
      <c r="S102" s="3"/>
    </row>
    <row r="103" spans="1:19" x14ac:dyDescent="0.25">
      <c r="A103" s="3">
        <v>15</v>
      </c>
      <c r="B103" s="18" t="s">
        <v>157</v>
      </c>
      <c r="C103" s="18" t="s">
        <v>28</v>
      </c>
      <c r="D103" s="18" t="s">
        <v>49</v>
      </c>
      <c r="E103" s="2" t="s">
        <v>155</v>
      </c>
      <c r="F103" s="18">
        <v>144</v>
      </c>
      <c r="G103" s="19">
        <v>0.56851851851851898</v>
      </c>
      <c r="H103" s="19">
        <v>0.57334490740740696</v>
      </c>
      <c r="I103" s="20">
        <v>4.8263888888888896E-3</v>
      </c>
      <c r="J103" s="18" t="s">
        <v>14</v>
      </c>
      <c r="K103" s="18">
        <v>16</v>
      </c>
      <c r="L103" s="3">
        <v>3</v>
      </c>
      <c r="M103" s="3"/>
      <c r="N103" s="3">
        <v>10</v>
      </c>
      <c r="O103" s="3">
        <v>1</v>
      </c>
      <c r="P103" s="1">
        <v>7.5347222222222204E-3</v>
      </c>
      <c r="Q103" s="3">
        <v>23</v>
      </c>
      <c r="R103" s="3">
        <f t="shared" si="1"/>
        <v>33</v>
      </c>
      <c r="S103" s="3"/>
    </row>
    <row r="104" spans="1:19" x14ac:dyDescent="0.25">
      <c r="A104" s="3">
        <v>15</v>
      </c>
      <c r="B104" s="18" t="s">
        <v>158</v>
      </c>
      <c r="C104" s="18" t="s">
        <v>159</v>
      </c>
      <c r="D104" s="18" t="s">
        <v>17</v>
      </c>
      <c r="E104" s="2" t="s">
        <v>155</v>
      </c>
      <c r="F104" s="18">
        <v>102</v>
      </c>
      <c r="G104" s="19">
        <v>0.55462962962963003</v>
      </c>
      <c r="H104" s="19">
        <v>0.55997685185185198</v>
      </c>
      <c r="I104" s="20">
        <v>5.3472222222222202E-3</v>
      </c>
      <c r="J104" s="18" t="s">
        <v>14</v>
      </c>
      <c r="K104" s="18">
        <v>19</v>
      </c>
      <c r="L104" s="3">
        <v>3</v>
      </c>
      <c r="M104" s="3"/>
      <c r="N104" s="3">
        <v>10</v>
      </c>
      <c r="O104" s="3">
        <v>1</v>
      </c>
      <c r="P104" s="1">
        <v>7.5347222222222204E-3</v>
      </c>
      <c r="Q104" s="3">
        <v>23</v>
      </c>
      <c r="R104" s="3">
        <f t="shared" si="1"/>
        <v>33</v>
      </c>
      <c r="S104" s="3"/>
    </row>
    <row r="105" spans="1:19" x14ac:dyDescent="0.25">
      <c r="A105" s="3">
        <v>15</v>
      </c>
      <c r="B105" s="36" t="s">
        <v>160</v>
      </c>
      <c r="C105" s="36" t="s">
        <v>74</v>
      </c>
      <c r="D105" s="36" t="s">
        <v>29</v>
      </c>
      <c r="E105" s="2" t="s">
        <v>155</v>
      </c>
      <c r="F105" s="36">
        <v>224</v>
      </c>
      <c r="G105" s="37">
        <v>0.58240740740740704</v>
      </c>
      <c r="H105" s="37">
        <v>0.58964120370370399</v>
      </c>
      <c r="I105" s="38">
        <v>7.2337962962962998E-3</v>
      </c>
      <c r="J105" s="36" t="s">
        <v>14</v>
      </c>
      <c r="K105" s="36">
        <v>45</v>
      </c>
      <c r="L105" s="3">
        <v>3</v>
      </c>
      <c r="M105" s="3"/>
      <c r="N105" s="3">
        <v>10</v>
      </c>
      <c r="O105" s="3">
        <v>1</v>
      </c>
      <c r="P105" s="1">
        <v>7.5347222222222204E-3</v>
      </c>
      <c r="Q105" s="3">
        <v>23</v>
      </c>
      <c r="R105" s="3">
        <f t="shared" si="1"/>
        <v>33</v>
      </c>
      <c r="S105" s="3"/>
    </row>
    <row r="106" spans="1:19" x14ac:dyDescent="0.25">
      <c r="A106" s="3">
        <v>19</v>
      </c>
      <c r="B106" s="14" t="s">
        <v>10</v>
      </c>
      <c r="C106" s="14" t="s">
        <v>11</v>
      </c>
      <c r="D106" s="14" t="s">
        <v>12</v>
      </c>
      <c r="E106" s="2" t="s">
        <v>13</v>
      </c>
      <c r="F106" s="14">
        <v>741</v>
      </c>
      <c r="G106" s="15">
        <v>0.54768518518518505</v>
      </c>
      <c r="H106" s="15">
        <v>0.55983796296296295</v>
      </c>
      <c r="I106" s="16">
        <v>1.2152777777777801E-2</v>
      </c>
      <c r="J106" s="14" t="s">
        <v>14</v>
      </c>
      <c r="K106" s="14">
        <v>10</v>
      </c>
      <c r="L106" s="3">
        <v>3</v>
      </c>
      <c r="M106" s="3">
        <v>9</v>
      </c>
      <c r="N106" s="4">
        <v>2</v>
      </c>
      <c r="O106" s="3">
        <v>1</v>
      </c>
      <c r="P106" s="1">
        <v>1.2152777777777801E-2</v>
      </c>
      <c r="Q106" s="3">
        <v>38</v>
      </c>
      <c r="R106" s="3">
        <f t="shared" si="1"/>
        <v>40</v>
      </c>
      <c r="S106" s="3">
        <v>19</v>
      </c>
    </row>
    <row r="107" spans="1:19" x14ac:dyDescent="0.25">
      <c r="A107" s="3">
        <v>1</v>
      </c>
      <c r="B107" s="18" t="s">
        <v>15</v>
      </c>
      <c r="C107" s="18" t="s">
        <v>16</v>
      </c>
      <c r="D107" s="18" t="s">
        <v>17</v>
      </c>
      <c r="E107" s="2" t="s">
        <v>13</v>
      </c>
      <c r="F107" s="18">
        <v>108</v>
      </c>
      <c r="G107" s="19">
        <v>0.55462962962963003</v>
      </c>
      <c r="H107" s="19">
        <v>0.55951388888888898</v>
      </c>
      <c r="I107" s="20">
        <v>4.8842592592592601E-3</v>
      </c>
      <c r="J107" s="18" t="s">
        <v>14</v>
      </c>
      <c r="K107" s="18">
        <v>14</v>
      </c>
      <c r="L107" s="3">
        <v>3</v>
      </c>
      <c r="M107" s="3"/>
      <c r="N107" s="4">
        <v>2</v>
      </c>
      <c r="O107" s="3">
        <v>1</v>
      </c>
      <c r="P107" s="1">
        <v>1.2152777777777801E-2</v>
      </c>
      <c r="Q107" s="3">
        <v>38</v>
      </c>
      <c r="R107" s="3">
        <f t="shared" si="1"/>
        <v>40</v>
      </c>
      <c r="S107" s="3"/>
    </row>
    <row r="108" spans="1:19" x14ac:dyDescent="0.25">
      <c r="A108" s="3">
        <v>1</v>
      </c>
      <c r="B108" s="18" t="s">
        <v>18</v>
      </c>
      <c r="C108" s="18" t="s">
        <v>19</v>
      </c>
      <c r="D108" s="18" t="s">
        <v>20</v>
      </c>
      <c r="E108" s="2" t="s">
        <v>13</v>
      </c>
      <c r="F108" s="18">
        <v>72</v>
      </c>
      <c r="G108" s="19">
        <v>0.54074074074074097</v>
      </c>
      <c r="H108" s="19">
        <v>0.54586805555555595</v>
      </c>
      <c r="I108" s="20">
        <v>5.1273148148148198E-3</v>
      </c>
      <c r="J108" s="18" t="s">
        <v>14</v>
      </c>
      <c r="K108" s="18">
        <v>22</v>
      </c>
      <c r="L108" s="3">
        <v>3</v>
      </c>
      <c r="M108" s="3"/>
      <c r="N108" s="4">
        <v>2</v>
      </c>
      <c r="O108" s="3">
        <v>1</v>
      </c>
      <c r="P108" s="1">
        <v>1.2152777777777801E-2</v>
      </c>
      <c r="Q108" s="3">
        <v>38</v>
      </c>
      <c r="R108" s="3">
        <f t="shared" si="1"/>
        <v>40</v>
      </c>
      <c r="S108" s="3"/>
    </row>
    <row r="109" spans="1:19" x14ac:dyDescent="0.25">
      <c r="A109" s="3">
        <v>1</v>
      </c>
      <c r="B109" s="18" t="s">
        <v>21</v>
      </c>
      <c r="C109" s="18" t="s">
        <v>22</v>
      </c>
      <c r="D109" s="18" t="s">
        <v>20</v>
      </c>
      <c r="E109" s="2" t="s">
        <v>13</v>
      </c>
      <c r="F109" s="18">
        <v>43</v>
      </c>
      <c r="G109" s="19">
        <v>0.54074074074074097</v>
      </c>
      <c r="H109" s="19">
        <v>0.545949074074074</v>
      </c>
      <c r="I109" s="20">
        <v>5.2083333333333296E-3</v>
      </c>
      <c r="J109" s="18" t="s">
        <v>14</v>
      </c>
      <c r="K109" s="18">
        <v>26</v>
      </c>
      <c r="L109" s="3">
        <v>3</v>
      </c>
      <c r="M109" s="3"/>
      <c r="N109" s="4">
        <v>2</v>
      </c>
      <c r="O109" s="3">
        <v>1</v>
      </c>
      <c r="P109" s="1">
        <v>1.2152777777777801E-2</v>
      </c>
      <c r="Q109" s="3">
        <v>38</v>
      </c>
      <c r="R109" s="3">
        <f t="shared" si="1"/>
        <v>40</v>
      </c>
      <c r="S109" s="3"/>
    </row>
    <row r="110" spans="1:19" x14ac:dyDescent="0.25">
      <c r="A110" s="3">
        <v>1</v>
      </c>
      <c r="B110" s="21" t="s">
        <v>23</v>
      </c>
      <c r="C110" s="21" t="s">
        <v>24</v>
      </c>
      <c r="D110" s="21" t="s">
        <v>20</v>
      </c>
      <c r="E110" s="2" t="s">
        <v>13</v>
      </c>
      <c r="F110" s="21">
        <v>65</v>
      </c>
      <c r="G110" s="22">
        <v>0.54074074074074097</v>
      </c>
      <c r="H110" s="22">
        <v>0.54640046296296296</v>
      </c>
      <c r="I110" s="23">
        <v>5.6597222222222196E-3</v>
      </c>
      <c r="J110" s="21" t="s">
        <v>14</v>
      </c>
      <c r="K110" s="21">
        <v>34</v>
      </c>
      <c r="L110" s="3">
        <v>3</v>
      </c>
      <c r="M110" s="3"/>
      <c r="N110" s="4">
        <v>2</v>
      </c>
      <c r="O110" s="3">
        <v>1</v>
      </c>
      <c r="P110" s="1">
        <v>1.2152777777777801E-2</v>
      </c>
      <c r="Q110" s="3">
        <v>38</v>
      </c>
      <c r="R110" s="3">
        <f t="shared" si="1"/>
        <v>40</v>
      </c>
      <c r="S110" s="3"/>
    </row>
    <row r="111" spans="1:19" x14ac:dyDescent="0.25">
      <c r="A111" s="3">
        <v>1</v>
      </c>
      <c r="B111" s="24" t="s">
        <v>25</v>
      </c>
      <c r="C111" s="24" t="s">
        <v>26</v>
      </c>
      <c r="D111" s="24" t="s">
        <v>20</v>
      </c>
      <c r="E111" s="2" t="s">
        <v>13</v>
      </c>
      <c r="F111" s="24">
        <v>59</v>
      </c>
      <c r="G111" s="25">
        <v>0.54074074074074097</v>
      </c>
      <c r="H111" s="25">
        <v>0.54663194444444396</v>
      </c>
      <c r="I111" s="26">
        <v>5.8912037037036997E-3</v>
      </c>
      <c r="J111" s="24" t="s">
        <v>14</v>
      </c>
      <c r="K111" s="24">
        <v>41</v>
      </c>
      <c r="L111" s="3">
        <v>3</v>
      </c>
      <c r="M111" s="3"/>
      <c r="N111" s="4">
        <v>2</v>
      </c>
      <c r="O111" s="3">
        <v>1</v>
      </c>
      <c r="P111" s="1">
        <v>1.2152777777777801E-2</v>
      </c>
      <c r="Q111" s="3">
        <v>38</v>
      </c>
      <c r="R111" s="3">
        <f t="shared" si="1"/>
        <v>40</v>
      </c>
      <c r="S111" s="3"/>
    </row>
    <row r="112" spans="1:19" x14ac:dyDescent="0.25">
      <c r="A112" s="3">
        <v>20</v>
      </c>
      <c r="B112" s="30" t="s">
        <v>118</v>
      </c>
      <c r="C112" s="30" t="s">
        <v>119</v>
      </c>
      <c r="D112" s="30" t="s">
        <v>83</v>
      </c>
      <c r="E112" s="2" t="s">
        <v>120</v>
      </c>
      <c r="F112" s="30">
        <v>783</v>
      </c>
      <c r="G112" s="31">
        <v>0.57546296296296295</v>
      </c>
      <c r="H112" s="31">
        <v>0.58473379629629596</v>
      </c>
      <c r="I112" s="32">
        <v>9.2708333333333306E-3</v>
      </c>
      <c r="J112" s="30" t="s">
        <v>14</v>
      </c>
      <c r="K112" s="30">
        <v>8</v>
      </c>
      <c r="L112" s="3">
        <v>3</v>
      </c>
      <c r="M112" s="3">
        <v>56</v>
      </c>
      <c r="N112" s="3">
        <v>18</v>
      </c>
      <c r="O112" s="3">
        <v>1</v>
      </c>
      <c r="P112" s="1">
        <v>9.2708333333333306E-3</v>
      </c>
      <c r="Q112" s="3">
        <v>25</v>
      </c>
      <c r="R112" s="3">
        <f t="shared" si="1"/>
        <v>43</v>
      </c>
      <c r="S112" s="3">
        <v>20</v>
      </c>
    </row>
    <row r="113" spans="1:19" x14ac:dyDescent="0.25">
      <c r="A113" s="3">
        <v>11</v>
      </c>
      <c r="B113" s="18" t="s">
        <v>121</v>
      </c>
      <c r="C113" s="18" t="s">
        <v>122</v>
      </c>
      <c r="D113" s="18" t="s">
        <v>20</v>
      </c>
      <c r="E113" s="2" t="s">
        <v>120</v>
      </c>
      <c r="F113" s="18">
        <v>66</v>
      </c>
      <c r="G113" s="19">
        <v>0.54074074074074097</v>
      </c>
      <c r="H113" s="19">
        <v>0.54528935185185201</v>
      </c>
      <c r="I113" s="20">
        <v>4.54861111111111E-3</v>
      </c>
      <c r="J113" s="18" t="s">
        <v>14</v>
      </c>
      <c r="K113" s="18">
        <v>12</v>
      </c>
      <c r="L113" s="3">
        <v>3</v>
      </c>
      <c r="M113" s="3"/>
      <c r="N113" s="3">
        <v>18</v>
      </c>
      <c r="O113" s="3">
        <v>1</v>
      </c>
      <c r="P113" s="1">
        <v>9.2708333333333306E-3</v>
      </c>
      <c r="Q113" s="3">
        <v>25</v>
      </c>
      <c r="R113" s="3">
        <f t="shared" si="1"/>
        <v>43</v>
      </c>
      <c r="S113" s="3"/>
    </row>
    <row r="114" spans="1:19" x14ac:dyDescent="0.25">
      <c r="A114" s="3">
        <v>11</v>
      </c>
      <c r="B114" s="18" t="s">
        <v>123</v>
      </c>
      <c r="C114" s="18" t="s">
        <v>124</v>
      </c>
      <c r="D114" s="18" t="s">
        <v>49</v>
      </c>
      <c r="E114" s="2" t="s">
        <v>120</v>
      </c>
      <c r="F114" s="18">
        <v>161</v>
      </c>
      <c r="G114" s="19">
        <v>0.56851851851851898</v>
      </c>
      <c r="H114" s="19">
        <v>0.57399305555555602</v>
      </c>
      <c r="I114" s="20">
        <v>5.4745370370370399E-3</v>
      </c>
      <c r="J114" s="18" t="s">
        <v>14</v>
      </c>
      <c r="K114" s="18">
        <v>21</v>
      </c>
      <c r="L114" s="3">
        <v>3</v>
      </c>
      <c r="M114" s="3"/>
      <c r="N114" s="3">
        <v>18</v>
      </c>
      <c r="O114" s="3">
        <v>1</v>
      </c>
      <c r="P114" s="1">
        <v>9.2708333333333306E-3</v>
      </c>
      <c r="Q114" s="3">
        <v>25</v>
      </c>
      <c r="R114" s="3">
        <f t="shared" si="1"/>
        <v>43</v>
      </c>
      <c r="S114" s="3"/>
    </row>
    <row r="115" spans="1:19" x14ac:dyDescent="0.25">
      <c r="A115" s="3">
        <v>11</v>
      </c>
      <c r="B115" s="33" t="s">
        <v>125</v>
      </c>
      <c r="C115" s="33" t="s">
        <v>126</v>
      </c>
      <c r="D115" s="33" t="s">
        <v>17</v>
      </c>
      <c r="E115" s="2" t="s">
        <v>120</v>
      </c>
      <c r="F115" s="33">
        <v>117</v>
      </c>
      <c r="G115" s="34">
        <v>0.55462962962963003</v>
      </c>
      <c r="H115" s="34">
        <v>0.56013888888888896</v>
      </c>
      <c r="I115" s="35">
        <v>5.5092592592592598E-3</v>
      </c>
      <c r="J115" s="33" t="s">
        <v>14</v>
      </c>
      <c r="K115" s="33">
        <v>23</v>
      </c>
      <c r="L115" s="3">
        <v>3</v>
      </c>
      <c r="M115" s="3"/>
      <c r="N115" s="3">
        <v>18</v>
      </c>
      <c r="O115" s="3">
        <v>1</v>
      </c>
      <c r="P115" s="1">
        <v>9.2708333333333306E-3</v>
      </c>
      <c r="Q115" s="3">
        <v>25</v>
      </c>
      <c r="R115" s="3">
        <f t="shared" si="1"/>
        <v>43</v>
      </c>
      <c r="S115" s="3"/>
    </row>
    <row r="116" spans="1:19" x14ac:dyDescent="0.25">
      <c r="A116" s="8">
        <v>21</v>
      </c>
      <c r="B116" s="14" t="s">
        <v>418</v>
      </c>
      <c r="C116" s="14" t="s">
        <v>419</v>
      </c>
      <c r="D116" s="14" t="s">
        <v>17</v>
      </c>
      <c r="E116" s="7" t="s">
        <v>498</v>
      </c>
      <c r="F116" s="14">
        <v>109</v>
      </c>
      <c r="G116" s="15">
        <v>0.55462962962963003</v>
      </c>
      <c r="H116" s="15">
        <v>0.55886574074074102</v>
      </c>
      <c r="I116" s="16">
        <v>4.2361111111111098E-3</v>
      </c>
      <c r="J116" s="14" t="s">
        <v>14</v>
      </c>
      <c r="K116" s="14">
        <v>8</v>
      </c>
      <c r="L116" s="8">
        <v>3</v>
      </c>
      <c r="M116" s="8">
        <v>33</v>
      </c>
      <c r="N116" s="8">
        <v>7</v>
      </c>
      <c r="O116" s="8">
        <v>1</v>
      </c>
      <c r="P116" s="5">
        <v>1.15625E-2</v>
      </c>
      <c r="Q116" s="8">
        <v>36</v>
      </c>
      <c r="R116" s="8">
        <f t="shared" si="1"/>
        <v>43</v>
      </c>
      <c r="S116" s="8">
        <v>20</v>
      </c>
    </row>
    <row r="117" spans="1:19" x14ac:dyDescent="0.25">
      <c r="A117" s="8">
        <v>52</v>
      </c>
      <c r="B117" s="18" t="s">
        <v>421</v>
      </c>
      <c r="C117" s="18" t="s">
        <v>126</v>
      </c>
      <c r="D117" s="18" t="s">
        <v>20</v>
      </c>
      <c r="E117" s="7" t="s">
        <v>498</v>
      </c>
      <c r="F117" s="18">
        <v>24</v>
      </c>
      <c r="G117" s="19">
        <v>0.54074074074074097</v>
      </c>
      <c r="H117" s="19">
        <v>0.54560185185185195</v>
      </c>
      <c r="I117" s="20">
        <v>4.8611111111111103E-3</v>
      </c>
      <c r="J117" s="18" t="s">
        <v>14</v>
      </c>
      <c r="K117" s="18">
        <v>16</v>
      </c>
      <c r="L117" s="8">
        <v>3</v>
      </c>
      <c r="M117" s="8"/>
      <c r="N117" s="8">
        <v>7</v>
      </c>
      <c r="O117" s="8">
        <v>1</v>
      </c>
      <c r="P117" s="5">
        <v>1.15625E-2</v>
      </c>
      <c r="Q117" s="8">
        <v>36</v>
      </c>
      <c r="R117" s="8">
        <f t="shared" si="1"/>
        <v>43</v>
      </c>
      <c r="S117" s="8"/>
    </row>
    <row r="118" spans="1:19" x14ac:dyDescent="0.25">
      <c r="A118" s="8">
        <v>52</v>
      </c>
      <c r="B118" s="18" t="s">
        <v>205</v>
      </c>
      <c r="C118" s="18" t="s">
        <v>114</v>
      </c>
      <c r="D118" s="18" t="s">
        <v>86</v>
      </c>
      <c r="E118" s="7" t="s">
        <v>498</v>
      </c>
      <c r="F118" s="18">
        <v>712</v>
      </c>
      <c r="G118" s="19">
        <v>0.53449074074074099</v>
      </c>
      <c r="H118" s="19">
        <v>0.54605324074074102</v>
      </c>
      <c r="I118" s="20">
        <v>1.15625E-2</v>
      </c>
      <c r="J118" s="18" t="s">
        <v>14</v>
      </c>
      <c r="K118" s="18">
        <v>17</v>
      </c>
      <c r="L118" s="8">
        <v>3</v>
      </c>
      <c r="M118" s="8"/>
      <c r="N118" s="8">
        <v>7</v>
      </c>
      <c r="O118" s="8">
        <v>1</v>
      </c>
      <c r="P118" s="5">
        <v>1.15625E-2</v>
      </c>
      <c r="Q118" s="8">
        <v>36</v>
      </c>
      <c r="R118" s="8">
        <f t="shared" si="1"/>
        <v>43</v>
      </c>
      <c r="S118" s="8"/>
    </row>
    <row r="119" spans="1:19" x14ac:dyDescent="0.25">
      <c r="A119" s="8">
        <v>52</v>
      </c>
      <c r="B119" s="24" t="s">
        <v>422</v>
      </c>
      <c r="C119" s="24" t="s">
        <v>311</v>
      </c>
      <c r="D119" s="24" t="s">
        <v>29</v>
      </c>
      <c r="E119" s="7" t="s">
        <v>498</v>
      </c>
      <c r="F119" s="24">
        <v>254</v>
      </c>
      <c r="G119" s="25">
        <v>0.58240740740740704</v>
      </c>
      <c r="H119" s="25">
        <v>0.58893518518518495</v>
      </c>
      <c r="I119" s="26">
        <v>6.5277777777777799E-3</v>
      </c>
      <c r="J119" s="24" t="s">
        <v>14</v>
      </c>
      <c r="K119" s="24">
        <v>35</v>
      </c>
      <c r="L119" s="8">
        <v>3</v>
      </c>
      <c r="M119" s="8"/>
      <c r="N119" s="8">
        <v>7</v>
      </c>
      <c r="O119" s="8">
        <v>1</v>
      </c>
      <c r="P119" s="5">
        <v>1.15625E-2</v>
      </c>
      <c r="Q119" s="8">
        <v>36</v>
      </c>
      <c r="R119" s="8">
        <f t="shared" si="1"/>
        <v>43</v>
      </c>
      <c r="S119" s="8"/>
    </row>
    <row r="120" spans="1:19" x14ac:dyDescent="0.25">
      <c r="A120" s="8">
        <v>22</v>
      </c>
      <c r="B120" s="30" t="s">
        <v>236</v>
      </c>
      <c r="C120" s="30" t="s">
        <v>237</v>
      </c>
      <c r="D120" s="30" t="s">
        <v>17</v>
      </c>
      <c r="E120" s="7" t="s">
        <v>238</v>
      </c>
      <c r="F120" s="30">
        <v>93</v>
      </c>
      <c r="G120" s="31">
        <v>0.55462962962963003</v>
      </c>
      <c r="H120" s="31">
        <v>0.55758101851851805</v>
      </c>
      <c r="I120" s="32">
        <v>2.9513888888888901E-3</v>
      </c>
      <c r="J120" s="30" t="s">
        <v>14</v>
      </c>
      <c r="K120" s="30">
        <v>2</v>
      </c>
      <c r="L120" s="8">
        <v>3</v>
      </c>
      <c r="M120" s="8">
        <v>67</v>
      </c>
      <c r="N120" s="8">
        <v>21</v>
      </c>
      <c r="O120" s="8">
        <v>1</v>
      </c>
      <c r="P120" s="5">
        <v>9.8032407407407408E-3</v>
      </c>
      <c r="Q120" s="8">
        <v>27</v>
      </c>
      <c r="R120" s="8">
        <f t="shared" si="1"/>
        <v>48</v>
      </c>
      <c r="S120" s="8">
        <v>22</v>
      </c>
    </row>
    <row r="121" spans="1:19" x14ac:dyDescent="0.25">
      <c r="A121" s="8">
        <v>27</v>
      </c>
      <c r="B121" s="18" t="s">
        <v>239</v>
      </c>
      <c r="C121" s="18" t="s">
        <v>240</v>
      </c>
      <c r="D121" s="18" t="s">
        <v>86</v>
      </c>
      <c r="E121" s="7" t="s">
        <v>238</v>
      </c>
      <c r="F121" s="18">
        <v>714</v>
      </c>
      <c r="G121" s="19">
        <v>0.53449074074074099</v>
      </c>
      <c r="H121" s="19">
        <v>0.544293981481482</v>
      </c>
      <c r="I121" s="20">
        <v>9.8032407407407408E-3</v>
      </c>
      <c r="J121" s="18" t="s">
        <v>14</v>
      </c>
      <c r="K121" s="18">
        <v>12</v>
      </c>
      <c r="L121" s="8">
        <v>3</v>
      </c>
      <c r="M121" s="8"/>
      <c r="N121" s="8">
        <v>21</v>
      </c>
      <c r="O121" s="8">
        <v>1</v>
      </c>
      <c r="P121" s="5">
        <v>9.8032407407407408E-3</v>
      </c>
      <c r="Q121" s="8">
        <v>27</v>
      </c>
      <c r="R121" s="8">
        <f t="shared" si="1"/>
        <v>48</v>
      </c>
      <c r="S121" s="8"/>
    </row>
    <row r="122" spans="1:19" x14ac:dyDescent="0.25">
      <c r="A122" s="8">
        <v>27</v>
      </c>
      <c r="B122" s="18" t="s">
        <v>241</v>
      </c>
      <c r="C122" s="18" t="s">
        <v>242</v>
      </c>
      <c r="D122" s="18" t="s">
        <v>17</v>
      </c>
      <c r="E122" s="7" t="s">
        <v>238</v>
      </c>
      <c r="F122" s="18">
        <v>86</v>
      </c>
      <c r="G122" s="19">
        <v>0.55462962962963003</v>
      </c>
      <c r="H122" s="19">
        <v>0.56017361111111097</v>
      </c>
      <c r="I122" s="20">
        <v>5.5439814814814796E-3</v>
      </c>
      <c r="J122" s="18" t="s">
        <v>14</v>
      </c>
      <c r="K122" s="18">
        <v>27</v>
      </c>
      <c r="L122" s="8">
        <v>3</v>
      </c>
      <c r="M122" s="8"/>
      <c r="N122" s="8">
        <v>21</v>
      </c>
      <c r="O122" s="8">
        <v>1</v>
      </c>
      <c r="P122" s="5">
        <v>9.8032407407407408E-3</v>
      </c>
      <c r="Q122" s="8">
        <v>27</v>
      </c>
      <c r="R122" s="8">
        <f t="shared" si="1"/>
        <v>48</v>
      </c>
      <c r="S122" s="8"/>
    </row>
    <row r="123" spans="1:19" x14ac:dyDescent="0.25">
      <c r="A123" s="8">
        <v>27</v>
      </c>
      <c r="B123" s="33" t="s">
        <v>243</v>
      </c>
      <c r="C123" s="33" t="s">
        <v>244</v>
      </c>
      <c r="D123" s="33" t="s">
        <v>17</v>
      </c>
      <c r="E123" s="7" t="s">
        <v>238</v>
      </c>
      <c r="F123" s="33">
        <v>125</v>
      </c>
      <c r="G123" s="34">
        <v>0.55462962962963003</v>
      </c>
      <c r="H123" s="34">
        <v>0.56268518518518496</v>
      </c>
      <c r="I123" s="35">
        <v>8.0555555555555606E-3</v>
      </c>
      <c r="J123" s="33" t="s">
        <v>14</v>
      </c>
      <c r="K123" s="33">
        <v>38</v>
      </c>
      <c r="L123" s="8">
        <v>3</v>
      </c>
      <c r="M123" s="8"/>
      <c r="N123" s="8">
        <v>21</v>
      </c>
      <c r="O123" s="8">
        <v>1</v>
      </c>
      <c r="P123" s="5">
        <v>9.8032407407407408E-3</v>
      </c>
      <c r="Q123" s="8">
        <v>27</v>
      </c>
      <c r="R123" s="8">
        <f t="shared" si="1"/>
        <v>48</v>
      </c>
      <c r="S123" s="8"/>
    </row>
    <row r="124" spans="1:19" x14ac:dyDescent="0.25">
      <c r="A124" s="3">
        <v>23</v>
      </c>
      <c r="B124" s="14" t="s">
        <v>178</v>
      </c>
      <c r="C124" s="14" t="s">
        <v>64</v>
      </c>
      <c r="D124" s="14" t="s">
        <v>163</v>
      </c>
      <c r="E124" s="2" t="s">
        <v>179</v>
      </c>
      <c r="F124" s="14">
        <v>705</v>
      </c>
      <c r="G124" s="15">
        <v>0.52740740740740699</v>
      </c>
      <c r="H124" s="15">
        <v>0.54203703703703698</v>
      </c>
      <c r="I124" s="16">
        <v>1.46296296296296E-2</v>
      </c>
      <c r="J124" s="14" t="s">
        <v>14</v>
      </c>
      <c r="K124" s="14">
        <v>3</v>
      </c>
      <c r="L124" s="3">
        <v>3</v>
      </c>
      <c r="M124" s="3">
        <v>35</v>
      </c>
      <c r="N124" s="3">
        <v>8</v>
      </c>
      <c r="O124" s="3">
        <v>1</v>
      </c>
      <c r="P124" s="1">
        <v>1.46296296296296E-2</v>
      </c>
      <c r="Q124" s="3">
        <v>42</v>
      </c>
      <c r="R124" s="3">
        <f t="shared" si="1"/>
        <v>50</v>
      </c>
      <c r="S124" s="3">
        <v>23</v>
      </c>
    </row>
    <row r="125" spans="1:19" x14ac:dyDescent="0.25">
      <c r="A125" s="3">
        <v>18</v>
      </c>
      <c r="B125" s="18" t="s">
        <v>180</v>
      </c>
      <c r="C125" s="18" t="s">
        <v>47</v>
      </c>
      <c r="D125" s="18" t="s">
        <v>49</v>
      </c>
      <c r="E125" s="2" t="s">
        <v>179</v>
      </c>
      <c r="F125" s="18">
        <v>173</v>
      </c>
      <c r="G125" s="19">
        <v>0.56851851851851898</v>
      </c>
      <c r="H125" s="19">
        <v>0.57231481481481505</v>
      </c>
      <c r="I125" s="20">
        <v>3.7962962962963002E-3</v>
      </c>
      <c r="J125" s="18" t="s">
        <v>14</v>
      </c>
      <c r="K125" s="18">
        <v>6</v>
      </c>
      <c r="L125" s="3">
        <v>3</v>
      </c>
      <c r="M125" s="3"/>
      <c r="N125" s="3">
        <v>8</v>
      </c>
      <c r="O125" s="3">
        <v>1</v>
      </c>
      <c r="P125" s="1">
        <v>1.46296296296296E-2</v>
      </c>
      <c r="Q125" s="3">
        <v>42</v>
      </c>
      <c r="R125" s="3">
        <f t="shared" si="1"/>
        <v>50</v>
      </c>
      <c r="S125" s="3"/>
    </row>
    <row r="126" spans="1:19" x14ac:dyDescent="0.25">
      <c r="A126" s="3">
        <v>18</v>
      </c>
      <c r="B126" s="18" t="s">
        <v>181</v>
      </c>
      <c r="C126" s="18" t="s">
        <v>38</v>
      </c>
      <c r="D126" s="18" t="s">
        <v>29</v>
      </c>
      <c r="E126" s="2" t="s">
        <v>179</v>
      </c>
      <c r="F126" s="18">
        <v>228</v>
      </c>
      <c r="G126" s="19">
        <v>0.58240740740740704</v>
      </c>
      <c r="H126" s="19">
        <v>0.58758101851851896</v>
      </c>
      <c r="I126" s="20">
        <v>5.1736111111111097E-3</v>
      </c>
      <c r="J126" s="18" t="s">
        <v>14</v>
      </c>
      <c r="K126" s="18">
        <v>14</v>
      </c>
      <c r="L126" s="3">
        <v>3</v>
      </c>
      <c r="M126" s="3"/>
      <c r="N126" s="3">
        <v>8</v>
      </c>
      <c r="O126" s="3">
        <v>1</v>
      </c>
      <c r="P126" s="1">
        <v>1.46296296296296E-2</v>
      </c>
      <c r="Q126" s="3">
        <v>42</v>
      </c>
      <c r="R126" s="3">
        <f t="shared" si="1"/>
        <v>50</v>
      </c>
      <c r="S126" s="3"/>
    </row>
    <row r="127" spans="1:19" x14ac:dyDescent="0.25">
      <c r="A127" s="3">
        <v>18</v>
      </c>
      <c r="B127" s="18" t="s">
        <v>76</v>
      </c>
      <c r="C127" s="18" t="s">
        <v>182</v>
      </c>
      <c r="D127" s="18" t="s">
        <v>29</v>
      </c>
      <c r="E127" s="2" t="s">
        <v>179</v>
      </c>
      <c r="F127" s="18">
        <v>205</v>
      </c>
      <c r="G127" s="19">
        <v>0.58240740740740704</v>
      </c>
      <c r="H127" s="19">
        <v>0.58769675925925902</v>
      </c>
      <c r="I127" s="20">
        <v>5.2893518518518498E-3</v>
      </c>
      <c r="J127" s="18" t="s">
        <v>14</v>
      </c>
      <c r="K127" s="18">
        <v>15</v>
      </c>
      <c r="L127" s="3">
        <v>3</v>
      </c>
      <c r="M127" s="3"/>
      <c r="N127" s="3">
        <v>8</v>
      </c>
      <c r="O127" s="3">
        <v>1</v>
      </c>
      <c r="P127" s="1">
        <v>1.46296296296296E-2</v>
      </c>
      <c r="Q127" s="3">
        <v>42</v>
      </c>
      <c r="R127" s="3">
        <f t="shared" si="1"/>
        <v>50</v>
      </c>
      <c r="S127" s="3"/>
    </row>
    <row r="128" spans="1:19" x14ac:dyDescent="0.25">
      <c r="A128" s="3">
        <v>18</v>
      </c>
      <c r="B128" s="24" t="s">
        <v>183</v>
      </c>
      <c r="C128" s="24" t="s">
        <v>24</v>
      </c>
      <c r="D128" s="24" t="s">
        <v>20</v>
      </c>
      <c r="E128" s="2" t="s">
        <v>179</v>
      </c>
      <c r="F128" s="24">
        <v>19</v>
      </c>
      <c r="G128" s="25">
        <v>0.54074074074074097</v>
      </c>
      <c r="H128" s="25">
        <v>0.54578703703703701</v>
      </c>
      <c r="I128" s="26">
        <v>5.0462962962962996E-3</v>
      </c>
      <c r="J128" s="24" t="s">
        <v>14</v>
      </c>
      <c r="K128" s="24">
        <v>21</v>
      </c>
      <c r="L128" s="3">
        <v>3</v>
      </c>
      <c r="M128" s="3"/>
      <c r="N128" s="3">
        <v>8</v>
      </c>
      <c r="O128" s="3">
        <v>1</v>
      </c>
      <c r="P128" s="1">
        <v>1.46296296296296E-2</v>
      </c>
      <c r="Q128" s="3">
        <v>42</v>
      </c>
      <c r="R128" s="3">
        <f t="shared" si="1"/>
        <v>50</v>
      </c>
      <c r="S128" s="3"/>
    </row>
    <row r="129" spans="1:19" x14ac:dyDescent="0.25">
      <c r="A129" s="8">
        <v>24</v>
      </c>
      <c r="B129" s="30" t="s">
        <v>395</v>
      </c>
      <c r="C129" s="30" t="s">
        <v>237</v>
      </c>
      <c r="D129" s="30" t="s">
        <v>29</v>
      </c>
      <c r="E129" s="7" t="s">
        <v>396</v>
      </c>
      <c r="F129" s="30">
        <v>220</v>
      </c>
      <c r="G129" s="31">
        <v>0.58240740740740704</v>
      </c>
      <c r="H129" s="31">
        <v>0.58715277777777797</v>
      </c>
      <c r="I129" s="32">
        <v>4.7453703703703703E-3</v>
      </c>
      <c r="J129" s="30" t="s">
        <v>14</v>
      </c>
      <c r="K129" s="30">
        <v>9</v>
      </c>
      <c r="L129" s="8">
        <v>3</v>
      </c>
      <c r="M129" s="8">
        <v>60</v>
      </c>
      <c r="N129" s="8">
        <v>20</v>
      </c>
      <c r="O129" s="8">
        <v>1</v>
      </c>
      <c r="P129" s="5">
        <v>1.02893518518519E-2</v>
      </c>
      <c r="Q129" s="8">
        <v>31</v>
      </c>
      <c r="R129" s="8">
        <f t="shared" si="1"/>
        <v>51</v>
      </c>
      <c r="S129" s="8">
        <v>24</v>
      </c>
    </row>
    <row r="130" spans="1:19" x14ac:dyDescent="0.25">
      <c r="A130" s="8">
        <v>49</v>
      </c>
      <c r="B130" s="18" t="s">
        <v>397</v>
      </c>
      <c r="C130" s="18" t="s">
        <v>398</v>
      </c>
      <c r="D130" s="18" t="s">
        <v>83</v>
      </c>
      <c r="E130" s="7" t="s">
        <v>396</v>
      </c>
      <c r="F130" s="18">
        <v>775</v>
      </c>
      <c r="G130" s="19">
        <v>0.57546296296296295</v>
      </c>
      <c r="H130" s="19">
        <v>0.58575231481481504</v>
      </c>
      <c r="I130" s="20">
        <v>1.02893518518519E-2</v>
      </c>
      <c r="J130" s="18" t="s">
        <v>14</v>
      </c>
      <c r="K130" s="18">
        <v>13</v>
      </c>
      <c r="L130" s="8">
        <v>3</v>
      </c>
      <c r="M130" s="8"/>
      <c r="N130" s="8">
        <v>20</v>
      </c>
      <c r="O130" s="8">
        <v>1</v>
      </c>
      <c r="P130" s="5">
        <v>1.02893518518519E-2</v>
      </c>
      <c r="Q130" s="8">
        <v>31</v>
      </c>
      <c r="R130" s="8">
        <f t="shared" si="1"/>
        <v>51</v>
      </c>
      <c r="S130" s="8"/>
    </row>
    <row r="131" spans="1:19" x14ac:dyDescent="0.25">
      <c r="A131" s="8">
        <v>49</v>
      </c>
      <c r="B131" s="18" t="s">
        <v>324</v>
      </c>
      <c r="C131" s="18" t="s">
        <v>148</v>
      </c>
      <c r="D131" s="18" t="s">
        <v>20</v>
      </c>
      <c r="E131" s="7" t="s">
        <v>396</v>
      </c>
      <c r="F131" s="18">
        <v>46</v>
      </c>
      <c r="G131" s="19">
        <v>0.54074074074074097</v>
      </c>
      <c r="H131" s="19">
        <v>0.54590277777777796</v>
      </c>
      <c r="I131" s="20">
        <v>5.1620370370370396E-3</v>
      </c>
      <c r="J131" s="18" t="s">
        <v>14</v>
      </c>
      <c r="K131" s="18">
        <v>23</v>
      </c>
      <c r="L131" s="8">
        <v>3</v>
      </c>
      <c r="M131" s="8"/>
      <c r="N131" s="8">
        <v>20</v>
      </c>
      <c r="O131" s="8">
        <v>1</v>
      </c>
      <c r="P131" s="5">
        <v>1.02893518518519E-2</v>
      </c>
      <c r="Q131" s="8">
        <v>31</v>
      </c>
      <c r="R131" s="8">
        <f t="shared" si="1"/>
        <v>51</v>
      </c>
      <c r="S131" s="8"/>
    </row>
    <row r="132" spans="1:19" x14ac:dyDescent="0.25">
      <c r="A132" s="8">
        <v>49</v>
      </c>
      <c r="B132" s="18" t="s">
        <v>399</v>
      </c>
      <c r="C132" s="18" t="s">
        <v>111</v>
      </c>
      <c r="D132" s="18" t="s">
        <v>20</v>
      </c>
      <c r="E132" s="7" t="s">
        <v>396</v>
      </c>
      <c r="F132" s="18">
        <v>61</v>
      </c>
      <c r="G132" s="19">
        <v>0.54074074074074097</v>
      </c>
      <c r="H132" s="19">
        <v>0.54601851851851901</v>
      </c>
      <c r="I132" s="20">
        <v>5.2777777777777797E-3</v>
      </c>
      <c r="J132" s="18" t="s">
        <v>14</v>
      </c>
      <c r="K132" s="18">
        <v>28</v>
      </c>
      <c r="L132" s="8">
        <v>3</v>
      </c>
      <c r="M132" s="8"/>
      <c r="N132" s="8">
        <v>20</v>
      </c>
      <c r="O132" s="8">
        <v>1</v>
      </c>
      <c r="P132" s="5">
        <v>1.02893518518519E-2</v>
      </c>
      <c r="Q132" s="8">
        <v>31</v>
      </c>
      <c r="R132" s="8">
        <f t="shared" si="1"/>
        <v>51</v>
      </c>
      <c r="S132" s="8"/>
    </row>
    <row r="133" spans="1:19" x14ac:dyDescent="0.25">
      <c r="A133" s="8">
        <v>49</v>
      </c>
      <c r="B133" s="18" t="s">
        <v>400</v>
      </c>
      <c r="C133" s="18" t="s">
        <v>401</v>
      </c>
      <c r="D133" s="18" t="s">
        <v>20</v>
      </c>
      <c r="E133" s="7" t="s">
        <v>396</v>
      </c>
      <c r="F133" s="18">
        <v>1</v>
      </c>
      <c r="G133" s="19">
        <v>0.54074074074074097</v>
      </c>
      <c r="H133" s="19">
        <v>0.54746527777777798</v>
      </c>
      <c r="I133" s="20">
        <v>6.7245370370370402E-3</v>
      </c>
      <c r="J133" s="18" t="s">
        <v>14</v>
      </c>
      <c r="K133" s="18">
        <v>52</v>
      </c>
      <c r="L133" s="8">
        <v>3</v>
      </c>
      <c r="M133" s="8"/>
      <c r="N133" s="8">
        <v>20</v>
      </c>
      <c r="O133" s="8">
        <v>1</v>
      </c>
      <c r="P133" s="5">
        <v>1.02893518518519E-2</v>
      </c>
      <c r="Q133" s="8">
        <v>31</v>
      </c>
      <c r="R133" s="8">
        <f t="shared" ref="R133:R196" si="2">Q133+N133</f>
        <v>51</v>
      </c>
      <c r="S133" s="8"/>
    </row>
    <row r="134" spans="1:19" x14ac:dyDescent="0.25">
      <c r="A134" s="8">
        <v>49</v>
      </c>
      <c r="B134" s="18" t="s">
        <v>402</v>
      </c>
      <c r="C134" s="18" t="s">
        <v>45</v>
      </c>
      <c r="D134" s="18" t="s">
        <v>20</v>
      </c>
      <c r="E134" s="7" t="s">
        <v>396</v>
      </c>
      <c r="F134" s="18">
        <v>10</v>
      </c>
      <c r="G134" s="19">
        <v>0.54074074074074097</v>
      </c>
      <c r="H134" s="19">
        <v>0.548032407407407</v>
      </c>
      <c r="I134" s="20">
        <v>7.2916666666666703E-3</v>
      </c>
      <c r="J134" s="18" t="s">
        <v>14</v>
      </c>
      <c r="K134" s="18">
        <v>54</v>
      </c>
      <c r="L134" s="8">
        <v>3</v>
      </c>
      <c r="M134" s="8"/>
      <c r="N134" s="8">
        <v>20</v>
      </c>
      <c r="O134" s="8">
        <v>1</v>
      </c>
      <c r="P134" s="5">
        <v>1.02893518518519E-2</v>
      </c>
      <c r="Q134" s="8">
        <v>31</v>
      </c>
      <c r="R134" s="8">
        <f t="shared" si="2"/>
        <v>51</v>
      </c>
      <c r="S134" s="8"/>
    </row>
    <row r="135" spans="1:19" x14ac:dyDescent="0.25">
      <c r="A135" s="8">
        <v>49</v>
      </c>
      <c r="B135" s="33" t="s">
        <v>403</v>
      </c>
      <c r="C135" s="33" t="s">
        <v>111</v>
      </c>
      <c r="D135" s="33" t="s">
        <v>20</v>
      </c>
      <c r="E135" s="7" t="s">
        <v>396</v>
      </c>
      <c r="F135" s="33">
        <v>58</v>
      </c>
      <c r="G135" s="34">
        <v>0.54074074074074097</v>
      </c>
      <c r="H135" s="34">
        <v>0.54804398148148203</v>
      </c>
      <c r="I135" s="35">
        <v>7.3032407407407404E-3</v>
      </c>
      <c r="J135" s="33" t="s">
        <v>14</v>
      </c>
      <c r="K135" s="33">
        <v>55</v>
      </c>
      <c r="L135" s="8">
        <v>3</v>
      </c>
      <c r="M135" s="8"/>
      <c r="N135" s="8">
        <v>20</v>
      </c>
      <c r="O135" s="8">
        <v>1</v>
      </c>
      <c r="P135" s="5">
        <v>1.02893518518519E-2</v>
      </c>
      <c r="Q135" s="8">
        <v>31</v>
      </c>
      <c r="R135" s="8">
        <f t="shared" si="2"/>
        <v>51</v>
      </c>
      <c r="S135" s="8"/>
    </row>
    <row r="136" spans="1:19" x14ac:dyDescent="0.25">
      <c r="A136" s="3">
        <v>25</v>
      </c>
      <c r="B136" s="14" t="s">
        <v>92</v>
      </c>
      <c r="C136" s="14" t="s">
        <v>26</v>
      </c>
      <c r="D136" s="14" t="s">
        <v>20</v>
      </c>
      <c r="E136" s="2" t="s">
        <v>93</v>
      </c>
      <c r="F136" s="14">
        <v>31</v>
      </c>
      <c r="G136" s="15">
        <v>0.54074074074074097</v>
      </c>
      <c r="H136" s="15">
        <v>0.54372685185185199</v>
      </c>
      <c r="I136" s="16">
        <v>2.98611111111111E-3</v>
      </c>
      <c r="J136" s="14" t="s">
        <v>14</v>
      </c>
      <c r="K136" s="14">
        <v>2</v>
      </c>
      <c r="L136" s="3">
        <v>3</v>
      </c>
      <c r="M136" s="3">
        <v>44</v>
      </c>
      <c r="N136" s="3">
        <v>12</v>
      </c>
      <c r="O136" s="3">
        <v>1</v>
      </c>
      <c r="P136" s="1">
        <v>1.46759259259259E-2</v>
      </c>
      <c r="Q136" s="3">
        <v>43</v>
      </c>
      <c r="R136" s="3">
        <f t="shared" si="2"/>
        <v>55</v>
      </c>
      <c r="S136" s="3">
        <v>25</v>
      </c>
    </row>
    <row r="137" spans="1:19" x14ac:dyDescent="0.25">
      <c r="A137" s="3">
        <v>8</v>
      </c>
      <c r="B137" s="18" t="s">
        <v>94</v>
      </c>
      <c r="C137" s="18" t="s">
        <v>95</v>
      </c>
      <c r="D137" s="18" t="s">
        <v>12</v>
      </c>
      <c r="E137" s="2" t="s">
        <v>93</v>
      </c>
      <c r="F137" s="18">
        <v>745</v>
      </c>
      <c r="G137" s="19">
        <v>0.54768518518518505</v>
      </c>
      <c r="H137" s="19">
        <v>0.56236111111111098</v>
      </c>
      <c r="I137" s="20">
        <v>1.46759259259259E-2</v>
      </c>
      <c r="J137" s="18" t="s">
        <v>14</v>
      </c>
      <c r="K137" s="18">
        <v>14</v>
      </c>
      <c r="L137" s="3">
        <v>3</v>
      </c>
      <c r="M137" s="3"/>
      <c r="N137" s="3">
        <v>12</v>
      </c>
      <c r="O137" s="3">
        <v>1</v>
      </c>
      <c r="P137" s="1">
        <v>1.46759259259259E-2</v>
      </c>
      <c r="Q137" s="3">
        <v>43</v>
      </c>
      <c r="R137" s="3">
        <f t="shared" si="2"/>
        <v>55</v>
      </c>
      <c r="S137" s="3"/>
    </row>
    <row r="138" spans="1:19" x14ac:dyDescent="0.25">
      <c r="A138" s="3">
        <v>8</v>
      </c>
      <c r="B138" s="18" t="s">
        <v>96</v>
      </c>
      <c r="C138" s="18" t="s">
        <v>97</v>
      </c>
      <c r="D138" s="18" t="s">
        <v>29</v>
      </c>
      <c r="E138" s="2" t="s">
        <v>93</v>
      </c>
      <c r="F138" s="18">
        <v>212</v>
      </c>
      <c r="G138" s="19">
        <v>0.58240740740740704</v>
      </c>
      <c r="H138" s="19">
        <v>0.58800925925925895</v>
      </c>
      <c r="I138" s="20">
        <v>5.60185185185185E-3</v>
      </c>
      <c r="J138" s="18" t="s">
        <v>14</v>
      </c>
      <c r="K138" s="18">
        <v>20</v>
      </c>
      <c r="L138" s="3">
        <v>3</v>
      </c>
      <c r="M138" s="3"/>
      <c r="N138" s="3">
        <v>12</v>
      </c>
      <c r="O138" s="3">
        <v>1</v>
      </c>
      <c r="P138" s="1">
        <v>1.46759259259259E-2</v>
      </c>
      <c r="Q138" s="3">
        <v>43</v>
      </c>
      <c r="R138" s="3">
        <f t="shared" si="2"/>
        <v>55</v>
      </c>
      <c r="S138" s="3"/>
    </row>
    <row r="139" spans="1:19" x14ac:dyDescent="0.25">
      <c r="A139" s="3">
        <v>8</v>
      </c>
      <c r="B139" s="18" t="s">
        <v>98</v>
      </c>
      <c r="C139" s="18" t="s">
        <v>99</v>
      </c>
      <c r="D139" s="18" t="s">
        <v>49</v>
      </c>
      <c r="E139" s="2" t="s">
        <v>93</v>
      </c>
      <c r="F139" s="18">
        <v>158</v>
      </c>
      <c r="G139" s="19">
        <v>0.56851851851851898</v>
      </c>
      <c r="H139" s="19">
        <v>0.57400462962962995</v>
      </c>
      <c r="I139" s="20">
        <v>5.48611111111111E-3</v>
      </c>
      <c r="J139" s="18" t="s">
        <v>14</v>
      </c>
      <c r="K139" s="18">
        <v>22</v>
      </c>
      <c r="L139" s="3">
        <v>3</v>
      </c>
      <c r="M139" s="3"/>
      <c r="N139" s="3">
        <v>12</v>
      </c>
      <c r="O139" s="3">
        <v>1</v>
      </c>
      <c r="P139" s="1">
        <v>1.46759259259259E-2</v>
      </c>
      <c r="Q139" s="3">
        <v>43</v>
      </c>
      <c r="R139" s="3">
        <f t="shared" si="2"/>
        <v>55</v>
      </c>
      <c r="S139" s="3"/>
    </row>
    <row r="140" spans="1:19" x14ac:dyDescent="0.25">
      <c r="A140" s="3">
        <v>8</v>
      </c>
      <c r="B140" s="24" t="s">
        <v>100</v>
      </c>
      <c r="C140" s="24" t="s">
        <v>101</v>
      </c>
      <c r="D140" s="24" t="s">
        <v>20</v>
      </c>
      <c r="E140" s="2" t="s">
        <v>93</v>
      </c>
      <c r="F140" s="24">
        <v>11</v>
      </c>
      <c r="G140" s="25">
        <v>0.54074074074074097</v>
      </c>
      <c r="H140" s="25">
        <v>0.54650462962962998</v>
      </c>
      <c r="I140" s="26">
        <v>5.7638888888888896E-3</v>
      </c>
      <c r="J140" s="24" t="s">
        <v>14</v>
      </c>
      <c r="K140" s="24">
        <v>36</v>
      </c>
      <c r="L140" s="3">
        <v>3</v>
      </c>
      <c r="M140" s="3"/>
      <c r="N140" s="3">
        <v>12</v>
      </c>
      <c r="O140" s="3">
        <v>1</v>
      </c>
      <c r="P140" s="1">
        <v>1.46759259259259E-2</v>
      </c>
      <c r="Q140" s="3">
        <v>43</v>
      </c>
      <c r="R140" s="3">
        <f t="shared" si="2"/>
        <v>55</v>
      </c>
      <c r="S140" s="3"/>
    </row>
    <row r="141" spans="1:19" x14ac:dyDescent="0.25">
      <c r="A141" s="8">
        <v>26</v>
      </c>
      <c r="B141" s="30" t="s">
        <v>214</v>
      </c>
      <c r="C141" s="30" t="s">
        <v>215</v>
      </c>
      <c r="D141" s="30" t="s">
        <v>163</v>
      </c>
      <c r="E141" s="7" t="s">
        <v>216</v>
      </c>
      <c r="F141" s="30">
        <v>710</v>
      </c>
      <c r="G141" s="31">
        <v>0.52740740740740699</v>
      </c>
      <c r="H141" s="31">
        <v>0.53888888888888897</v>
      </c>
      <c r="I141" s="32">
        <v>1.14814814814815E-2</v>
      </c>
      <c r="J141" s="30" t="s">
        <v>14</v>
      </c>
      <c r="K141" s="30">
        <v>1</v>
      </c>
      <c r="L141" s="8">
        <v>2</v>
      </c>
      <c r="M141" s="8">
        <v>37</v>
      </c>
      <c r="N141" s="8">
        <v>47</v>
      </c>
      <c r="O141" s="8">
        <v>2</v>
      </c>
      <c r="P141" s="5">
        <v>1.69328703703704E-2</v>
      </c>
      <c r="Q141" s="8">
        <v>8</v>
      </c>
      <c r="R141" s="8">
        <f t="shared" si="2"/>
        <v>55</v>
      </c>
      <c r="S141" s="8">
        <v>25</v>
      </c>
    </row>
    <row r="142" spans="1:19" x14ac:dyDescent="0.25">
      <c r="A142" s="8">
        <v>23</v>
      </c>
      <c r="B142" s="18" t="s">
        <v>154</v>
      </c>
      <c r="C142" s="18" t="s">
        <v>217</v>
      </c>
      <c r="D142" s="18" t="s">
        <v>65</v>
      </c>
      <c r="E142" s="7" t="s">
        <v>216</v>
      </c>
      <c r="F142" s="18">
        <v>774</v>
      </c>
      <c r="G142" s="19">
        <v>0.561574074074074</v>
      </c>
      <c r="H142" s="19">
        <v>0.56702546296296297</v>
      </c>
      <c r="I142" s="20">
        <v>5.4513888888888902E-3</v>
      </c>
      <c r="J142" s="18" t="s">
        <v>14</v>
      </c>
      <c r="K142" s="18">
        <v>3</v>
      </c>
      <c r="L142" s="8">
        <v>2</v>
      </c>
      <c r="M142" s="8"/>
      <c r="N142" s="8">
        <v>47</v>
      </c>
      <c r="O142" s="8">
        <v>2</v>
      </c>
      <c r="P142" s="5">
        <v>1.69328703703704E-2</v>
      </c>
      <c r="Q142" s="8">
        <v>8</v>
      </c>
      <c r="R142" s="8">
        <f t="shared" si="2"/>
        <v>55</v>
      </c>
      <c r="S142" s="8"/>
    </row>
    <row r="143" spans="1:19" x14ac:dyDescent="0.25">
      <c r="A143" s="8">
        <v>23</v>
      </c>
      <c r="B143" s="18" t="s">
        <v>218</v>
      </c>
      <c r="C143" s="18" t="s">
        <v>16</v>
      </c>
      <c r="D143" s="18" t="s">
        <v>49</v>
      </c>
      <c r="E143" s="7" t="s">
        <v>216</v>
      </c>
      <c r="F143" s="18">
        <v>142</v>
      </c>
      <c r="G143" s="19">
        <v>0.56851851851851898</v>
      </c>
      <c r="H143" s="19">
        <v>0.57347222222222205</v>
      </c>
      <c r="I143" s="20">
        <v>4.9537037037036998E-3</v>
      </c>
      <c r="J143" s="18" t="s">
        <v>14</v>
      </c>
      <c r="K143" s="18">
        <v>18</v>
      </c>
      <c r="L143" s="8">
        <v>2</v>
      </c>
      <c r="M143" s="8"/>
      <c r="N143" s="8">
        <v>47</v>
      </c>
      <c r="O143" s="8">
        <v>2</v>
      </c>
      <c r="P143" s="5">
        <v>1.69328703703704E-2</v>
      </c>
      <c r="Q143" s="8">
        <v>8</v>
      </c>
      <c r="R143" s="8">
        <f t="shared" si="2"/>
        <v>55</v>
      </c>
      <c r="S143" s="8"/>
    </row>
    <row r="144" spans="1:19" x14ac:dyDescent="0.25">
      <c r="A144" s="8">
        <v>23</v>
      </c>
      <c r="B144" s="33" t="s">
        <v>219</v>
      </c>
      <c r="C144" s="33" t="s">
        <v>26</v>
      </c>
      <c r="D144" s="33" t="s">
        <v>20</v>
      </c>
      <c r="E144" s="7" t="s">
        <v>216</v>
      </c>
      <c r="F144" s="33">
        <v>81</v>
      </c>
      <c r="G144" s="34">
        <v>0.54074074074074097</v>
      </c>
      <c r="H144" s="34">
        <v>0.54576388888888905</v>
      </c>
      <c r="I144" s="35">
        <v>5.0231481481481498E-3</v>
      </c>
      <c r="J144" s="33" t="s">
        <v>14</v>
      </c>
      <c r="K144" s="33">
        <v>19</v>
      </c>
      <c r="L144" s="8">
        <v>2</v>
      </c>
      <c r="M144" s="8"/>
      <c r="N144" s="8">
        <v>47</v>
      </c>
      <c r="O144" s="8">
        <v>2</v>
      </c>
      <c r="P144" s="5">
        <v>1.69328703703704E-2</v>
      </c>
      <c r="Q144" s="8">
        <v>8</v>
      </c>
      <c r="R144" s="8">
        <f t="shared" si="2"/>
        <v>55</v>
      </c>
      <c r="S144" s="8"/>
    </row>
    <row r="145" spans="1:19" x14ac:dyDescent="0.25">
      <c r="A145" s="3">
        <v>27</v>
      </c>
      <c r="B145" s="14" t="s">
        <v>249</v>
      </c>
      <c r="C145" s="14" t="s">
        <v>250</v>
      </c>
      <c r="D145" s="14" t="s">
        <v>83</v>
      </c>
      <c r="E145" s="2" t="s">
        <v>251</v>
      </c>
      <c r="F145" s="14">
        <v>796</v>
      </c>
      <c r="G145" s="15">
        <v>0.57546296296296295</v>
      </c>
      <c r="H145" s="15">
        <v>0.58481481481481501</v>
      </c>
      <c r="I145" s="16">
        <v>9.3518518518518508E-3</v>
      </c>
      <c r="J145" s="14" t="s">
        <v>14</v>
      </c>
      <c r="K145" s="14">
        <v>9</v>
      </c>
      <c r="L145" s="3">
        <v>3</v>
      </c>
      <c r="M145" s="3">
        <v>99</v>
      </c>
      <c r="N145" s="3">
        <v>34</v>
      </c>
      <c r="O145" s="3">
        <v>1</v>
      </c>
      <c r="P145" s="1">
        <v>9.3518518518518508E-3</v>
      </c>
      <c r="Q145" s="3">
        <v>26</v>
      </c>
      <c r="R145" s="3">
        <f t="shared" si="2"/>
        <v>60</v>
      </c>
      <c r="S145" s="3">
        <v>26</v>
      </c>
    </row>
    <row r="146" spans="1:19" x14ac:dyDescent="0.25">
      <c r="A146" s="3">
        <v>29</v>
      </c>
      <c r="B146" s="18" t="s">
        <v>252</v>
      </c>
      <c r="C146" s="18" t="s">
        <v>253</v>
      </c>
      <c r="D146" s="18" t="s">
        <v>29</v>
      </c>
      <c r="E146" s="2" t="s">
        <v>251</v>
      </c>
      <c r="F146" s="18">
        <v>199</v>
      </c>
      <c r="G146" s="19">
        <v>0.58240740740740704</v>
      </c>
      <c r="H146" s="19">
        <v>0.58844907407407399</v>
      </c>
      <c r="I146" s="20">
        <v>6.04166666666667E-3</v>
      </c>
      <c r="J146" s="18" t="s">
        <v>14</v>
      </c>
      <c r="K146" s="18">
        <v>26</v>
      </c>
      <c r="L146" s="3">
        <v>3</v>
      </c>
      <c r="M146" s="3"/>
      <c r="N146" s="3">
        <v>34</v>
      </c>
      <c r="O146" s="3">
        <v>1</v>
      </c>
      <c r="P146" s="1">
        <v>9.3518518518518508E-3</v>
      </c>
      <c r="Q146" s="3">
        <v>26</v>
      </c>
      <c r="R146" s="3">
        <f t="shared" si="2"/>
        <v>60</v>
      </c>
      <c r="S146" s="3"/>
    </row>
    <row r="147" spans="1:19" x14ac:dyDescent="0.25">
      <c r="A147" s="3">
        <v>29</v>
      </c>
      <c r="B147" s="18" t="s">
        <v>254</v>
      </c>
      <c r="C147" s="18" t="s">
        <v>142</v>
      </c>
      <c r="D147" s="18" t="s">
        <v>29</v>
      </c>
      <c r="E147" s="2" t="s">
        <v>251</v>
      </c>
      <c r="F147" s="18">
        <v>247</v>
      </c>
      <c r="G147" s="19">
        <v>0.58240740740740704</v>
      </c>
      <c r="H147" s="19">
        <v>0.588553240740741</v>
      </c>
      <c r="I147" s="20">
        <v>6.1458333333333304E-3</v>
      </c>
      <c r="J147" s="18" t="s">
        <v>14</v>
      </c>
      <c r="K147" s="18">
        <v>31</v>
      </c>
      <c r="L147" s="3">
        <v>3</v>
      </c>
      <c r="M147" s="3"/>
      <c r="N147" s="3">
        <v>34</v>
      </c>
      <c r="O147" s="3">
        <v>1</v>
      </c>
      <c r="P147" s="1">
        <v>9.3518518518518508E-3</v>
      </c>
      <c r="Q147" s="3">
        <v>26</v>
      </c>
      <c r="R147" s="3">
        <f t="shared" si="2"/>
        <v>60</v>
      </c>
      <c r="S147" s="3"/>
    </row>
    <row r="148" spans="1:19" x14ac:dyDescent="0.25">
      <c r="A148" s="3">
        <v>29</v>
      </c>
      <c r="B148" s="27" t="s">
        <v>255</v>
      </c>
      <c r="C148" s="27" t="s">
        <v>256</v>
      </c>
      <c r="D148" s="27" t="s">
        <v>20</v>
      </c>
      <c r="E148" s="2" t="s">
        <v>251</v>
      </c>
      <c r="F148" s="27">
        <v>2</v>
      </c>
      <c r="G148" s="28">
        <v>0.54074074074074097</v>
      </c>
      <c r="H148" s="28">
        <v>0.54665509259259304</v>
      </c>
      <c r="I148" s="29">
        <v>5.9143518518518503E-3</v>
      </c>
      <c r="J148" s="27" t="s">
        <v>14</v>
      </c>
      <c r="K148" s="27">
        <v>42</v>
      </c>
      <c r="L148" s="3">
        <v>3</v>
      </c>
      <c r="M148" s="3"/>
      <c r="N148" s="3">
        <v>34</v>
      </c>
      <c r="O148" s="3">
        <v>1</v>
      </c>
      <c r="P148" s="1">
        <v>9.3518518518518508E-3</v>
      </c>
      <c r="Q148" s="3">
        <v>26</v>
      </c>
      <c r="R148" s="3">
        <f t="shared" si="2"/>
        <v>60</v>
      </c>
      <c r="S148" s="3"/>
    </row>
    <row r="149" spans="1:19" x14ac:dyDescent="0.25">
      <c r="A149" s="3">
        <v>28</v>
      </c>
      <c r="B149" s="30" t="s">
        <v>60</v>
      </c>
      <c r="C149" s="30" t="s">
        <v>61</v>
      </c>
      <c r="D149" s="30" t="s">
        <v>12</v>
      </c>
      <c r="E149" s="2" t="s">
        <v>62</v>
      </c>
      <c r="F149" s="30">
        <v>748</v>
      </c>
      <c r="G149" s="31">
        <v>0.54768518518518505</v>
      </c>
      <c r="H149" s="31">
        <v>0.55670138888888898</v>
      </c>
      <c r="I149" s="32">
        <v>9.0162037037036999E-3</v>
      </c>
      <c r="J149" s="30" t="s">
        <v>14</v>
      </c>
      <c r="K149" s="30">
        <v>3</v>
      </c>
      <c r="L149" s="3">
        <v>2</v>
      </c>
      <c r="M149" s="3">
        <v>46</v>
      </c>
      <c r="N149" s="3">
        <v>51</v>
      </c>
      <c r="O149" s="3">
        <v>2</v>
      </c>
      <c r="P149" s="1">
        <v>1.8842592592592598E-2</v>
      </c>
      <c r="Q149" s="3">
        <v>11</v>
      </c>
      <c r="R149" s="3">
        <f t="shared" si="2"/>
        <v>62</v>
      </c>
      <c r="S149" s="3">
        <v>27</v>
      </c>
    </row>
    <row r="150" spans="1:19" x14ac:dyDescent="0.25">
      <c r="A150" s="3">
        <v>5</v>
      </c>
      <c r="B150" s="18" t="s">
        <v>63</v>
      </c>
      <c r="C150" s="18" t="s">
        <v>64</v>
      </c>
      <c r="D150" s="18" t="s">
        <v>65</v>
      </c>
      <c r="E150" s="2" t="s">
        <v>62</v>
      </c>
      <c r="F150" s="18">
        <v>773</v>
      </c>
      <c r="G150" s="19">
        <v>0.561574074074074</v>
      </c>
      <c r="H150" s="19">
        <v>0.57140046296296299</v>
      </c>
      <c r="I150" s="20">
        <v>9.8263888888888897E-3</v>
      </c>
      <c r="J150" s="18" t="s">
        <v>14</v>
      </c>
      <c r="K150" s="18">
        <v>8</v>
      </c>
      <c r="L150" s="3">
        <v>2</v>
      </c>
      <c r="M150" s="3"/>
      <c r="N150" s="3">
        <v>51</v>
      </c>
      <c r="O150" s="3">
        <v>2</v>
      </c>
      <c r="P150" s="1">
        <v>1.8842592592592598E-2</v>
      </c>
      <c r="Q150" s="3">
        <v>11</v>
      </c>
      <c r="R150" s="3">
        <f t="shared" si="2"/>
        <v>62</v>
      </c>
      <c r="S150" s="3"/>
    </row>
    <row r="151" spans="1:19" x14ac:dyDescent="0.25">
      <c r="A151" s="3">
        <v>5</v>
      </c>
      <c r="B151" s="18" t="s">
        <v>66</v>
      </c>
      <c r="C151" s="18" t="s">
        <v>67</v>
      </c>
      <c r="D151" s="18" t="s">
        <v>17</v>
      </c>
      <c r="E151" s="2" t="s">
        <v>62</v>
      </c>
      <c r="F151" s="18">
        <v>90</v>
      </c>
      <c r="G151" s="19">
        <v>0.55462962962963003</v>
      </c>
      <c r="H151" s="19">
        <v>0.55967592592592597</v>
      </c>
      <c r="I151" s="20">
        <v>5.0462962962962996E-3</v>
      </c>
      <c r="J151" s="18" t="s">
        <v>14</v>
      </c>
      <c r="K151" s="18">
        <v>16</v>
      </c>
      <c r="L151" s="3">
        <v>2</v>
      </c>
      <c r="M151" s="3"/>
      <c r="N151" s="3">
        <v>51</v>
      </c>
      <c r="O151" s="3">
        <v>2</v>
      </c>
      <c r="P151" s="1">
        <v>1.8842592592592598E-2</v>
      </c>
      <c r="Q151" s="3">
        <v>11</v>
      </c>
      <c r="R151" s="3">
        <f t="shared" si="2"/>
        <v>62</v>
      </c>
      <c r="S151" s="3"/>
    </row>
    <row r="152" spans="1:19" x14ac:dyDescent="0.25">
      <c r="A152" s="3">
        <v>5</v>
      </c>
      <c r="B152" s="33" t="s">
        <v>68</v>
      </c>
      <c r="C152" s="33" t="s">
        <v>34</v>
      </c>
      <c r="D152" s="33" t="s">
        <v>17</v>
      </c>
      <c r="E152" s="2" t="s">
        <v>62</v>
      </c>
      <c r="F152" s="33">
        <v>134</v>
      </c>
      <c r="G152" s="34">
        <v>0.55462962962963003</v>
      </c>
      <c r="H152" s="34">
        <v>0.56032407407407403</v>
      </c>
      <c r="I152" s="35">
        <v>5.6944444444444403E-3</v>
      </c>
      <c r="J152" s="33" t="s">
        <v>14</v>
      </c>
      <c r="K152" s="33">
        <v>30</v>
      </c>
      <c r="L152" s="3">
        <v>2</v>
      </c>
      <c r="M152" s="3"/>
      <c r="N152" s="3">
        <v>51</v>
      </c>
      <c r="O152" s="3">
        <v>2</v>
      </c>
      <c r="P152" s="1">
        <v>1.8842592592592598E-2</v>
      </c>
      <c r="Q152" s="3">
        <v>11</v>
      </c>
      <c r="R152" s="3">
        <f t="shared" si="2"/>
        <v>62</v>
      </c>
      <c r="S152" s="3"/>
    </row>
    <row r="153" spans="1:19" x14ac:dyDescent="0.25">
      <c r="A153" s="3">
        <v>29</v>
      </c>
      <c r="B153" s="14" t="s">
        <v>321</v>
      </c>
      <c r="C153" s="14" t="s">
        <v>11</v>
      </c>
      <c r="D153" s="14" t="s">
        <v>83</v>
      </c>
      <c r="E153" s="2" t="s">
        <v>322</v>
      </c>
      <c r="F153" s="14">
        <v>789</v>
      </c>
      <c r="G153" s="15">
        <v>0.57546296296296295</v>
      </c>
      <c r="H153" s="15">
        <v>0.585439814814815</v>
      </c>
      <c r="I153" s="16">
        <v>9.9768518518518496E-3</v>
      </c>
      <c r="J153" s="14" t="s">
        <v>14</v>
      </c>
      <c r="K153" s="14">
        <v>10</v>
      </c>
      <c r="L153" s="3">
        <v>3</v>
      </c>
      <c r="M153" s="3">
        <v>104</v>
      </c>
      <c r="N153" s="3">
        <v>36</v>
      </c>
      <c r="O153" s="3">
        <v>1</v>
      </c>
      <c r="P153" s="1">
        <v>9.9768518518518496E-3</v>
      </c>
      <c r="Q153" s="3">
        <v>28</v>
      </c>
      <c r="R153" s="3">
        <f t="shared" si="2"/>
        <v>64</v>
      </c>
      <c r="S153" s="3">
        <v>28</v>
      </c>
    </row>
    <row r="154" spans="1:19" x14ac:dyDescent="0.25">
      <c r="A154" s="3">
        <v>38</v>
      </c>
      <c r="B154" s="18" t="s">
        <v>323</v>
      </c>
      <c r="C154" s="18" t="s">
        <v>112</v>
      </c>
      <c r="D154" s="18" t="s">
        <v>49</v>
      </c>
      <c r="E154" s="2" t="s">
        <v>322</v>
      </c>
      <c r="F154" s="18">
        <v>178</v>
      </c>
      <c r="G154" s="19">
        <v>0.56851851851851898</v>
      </c>
      <c r="H154" s="19">
        <v>0.57464120370370397</v>
      </c>
      <c r="I154" s="20">
        <v>6.1226851851851902E-3</v>
      </c>
      <c r="J154" s="18" t="s">
        <v>14</v>
      </c>
      <c r="K154" s="18">
        <v>31</v>
      </c>
      <c r="L154" s="3">
        <v>3</v>
      </c>
      <c r="M154" s="3"/>
      <c r="N154" s="3">
        <v>36</v>
      </c>
      <c r="O154" s="3">
        <v>1</v>
      </c>
      <c r="P154" s="1">
        <v>9.9768518518518496E-3</v>
      </c>
      <c r="Q154" s="3">
        <v>28</v>
      </c>
      <c r="R154" s="3">
        <f t="shared" si="2"/>
        <v>64</v>
      </c>
      <c r="S154" s="3"/>
    </row>
    <row r="155" spans="1:19" x14ac:dyDescent="0.25">
      <c r="A155" s="3">
        <v>38</v>
      </c>
      <c r="B155" s="18" t="s">
        <v>324</v>
      </c>
      <c r="C155" s="18" t="s">
        <v>307</v>
      </c>
      <c r="D155" s="18" t="s">
        <v>29</v>
      </c>
      <c r="E155" s="2" t="s">
        <v>322</v>
      </c>
      <c r="F155" s="18">
        <v>234</v>
      </c>
      <c r="G155" s="19">
        <v>0.58240740740740704</v>
      </c>
      <c r="H155" s="19">
        <v>0.588981481481481</v>
      </c>
      <c r="I155" s="20">
        <v>6.5740740740740699E-3</v>
      </c>
      <c r="J155" s="18" t="s">
        <v>14</v>
      </c>
      <c r="K155" s="18">
        <v>36</v>
      </c>
      <c r="L155" s="3">
        <v>3</v>
      </c>
      <c r="M155" s="3"/>
      <c r="N155" s="3">
        <v>36</v>
      </c>
      <c r="O155" s="3">
        <v>1</v>
      </c>
      <c r="P155" s="1">
        <v>9.9768518518518496E-3</v>
      </c>
      <c r="Q155" s="3">
        <v>28</v>
      </c>
      <c r="R155" s="3">
        <f t="shared" si="2"/>
        <v>64</v>
      </c>
      <c r="S155" s="3"/>
    </row>
    <row r="156" spans="1:19" x14ac:dyDescent="0.25">
      <c r="A156" s="3">
        <v>38</v>
      </c>
      <c r="B156" s="27" t="s">
        <v>325</v>
      </c>
      <c r="C156" s="27" t="s">
        <v>105</v>
      </c>
      <c r="D156" s="27" t="s">
        <v>29</v>
      </c>
      <c r="E156" s="2" t="s">
        <v>322</v>
      </c>
      <c r="F156" s="27">
        <v>241</v>
      </c>
      <c r="G156" s="28">
        <v>0.58240740740740704</v>
      </c>
      <c r="H156" s="28">
        <v>0.58900462962962996</v>
      </c>
      <c r="I156" s="29">
        <v>6.5972222222222196E-3</v>
      </c>
      <c r="J156" s="27" t="s">
        <v>14</v>
      </c>
      <c r="K156" s="27">
        <v>37</v>
      </c>
      <c r="L156" s="3">
        <v>3</v>
      </c>
      <c r="M156" s="3"/>
      <c r="N156" s="3">
        <v>36</v>
      </c>
      <c r="O156" s="3">
        <v>1</v>
      </c>
      <c r="P156" s="1">
        <v>9.9768518518518496E-3</v>
      </c>
      <c r="Q156" s="3">
        <v>28</v>
      </c>
      <c r="R156" s="3">
        <f t="shared" si="2"/>
        <v>64</v>
      </c>
      <c r="S156" s="3"/>
    </row>
    <row r="157" spans="1:19" x14ac:dyDescent="0.25">
      <c r="A157" s="8">
        <v>30</v>
      </c>
      <c r="B157" s="30" t="s">
        <v>133</v>
      </c>
      <c r="C157" s="30" t="s">
        <v>134</v>
      </c>
      <c r="D157" s="30" t="s">
        <v>17</v>
      </c>
      <c r="E157" s="7" t="s">
        <v>129</v>
      </c>
      <c r="F157" s="30">
        <v>101</v>
      </c>
      <c r="G157" s="31">
        <v>0.55462962962963003</v>
      </c>
      <c r="H157" s="31">
        <v>0.56026620370370395</v>
      </c>
      <c r="I157" s="32">
        <v>5.6365740740740699E-3</v>
      </c>
      <c r="J157" s="30" t="s">
        <v>14</v>
      </c>
      <c r="K157" s="30">
        <v>29</v>
      </c>
      <c r="L157" s="8">
        <v>3</v>
      </c>
      <c r="M157" s="8">
        <v>67</v>
      </c>
      <c r="N157" s="8">
        <v>21</v>
      </c>
      <c r="O157" s="8">
        <v>1</v>
      </c>
      <c r="P157" s="5">
        <v>1.60069444444444E-2</v>
      </c>
      <c r="Q157" s="8">
        <v>44</v>
      </c>
      <c r="R157" s="8">
        <f t="shared" si="2"/>
        <v>65</v>
      </c>
      <c r="S157" s="8">
        <v>29</v>
      </c>
    </row>
    <row r="158" spans="1:19" x14ac:dyDescent="0.25">
      <c r="A158" s="8">
        <v>12</v>
      </c>
      <c r="B158" s="18" t="s">
        <v>127</v>
      </c>
      <c r="C158" s="18" t="s">
        <v>128</v>
      </c>
      <c r="D158" s="18" t="s">
        <v>49</v>
      </c>
      <c r="E158" s="7" t="s">
        <v>129</v>
      </c>
      <c r="F158" s="18">
        <v>148</v>
      </c>
      <c r="G158" s="19">
        <v>0.56851851851851898</v>
      </c>
      <c r="H158" s="19">
        <v>0.57329861111111102</v>
      </c>
      <c r="I158" s="20">
        <v>4.7800925925925901E-3</v>
      </c>
      <c r="J158" s="18" t="s">
        <v>14</v>
      </c>
      <c r="K158" s="18">
        <v>14</v>
      </c>
      <c r="L158" s="8">
        <v>3</v>
      </c>
      <c r="M158" s="8"/>
      <c r="N158" s="8">
        <v>21</v>
      </c>
      <c r="O158" s="8">
        <v>1</v>
      </c>
      <c r="P158" s="5">
        <v>1.60069444444444E-2</v>
      </c>
      <c r="Q158" s="8">
        <v>45</v>
      </c>
      <c r="R158" s="8">
        <f t="shared" si="2"/>
        <v>66</v>
      </c>
      <c r="S158" s="8"/>
    </row>
    <row r="159" spans="1:19" x14ac:dyDescent="0.25">
      <c r="A159" s="8">
        <v>12</v>
      </c>
      <c r="B159" s="18" t="s">
        <v>130</v>
      </c>
      <c r="C159" s="18" t="s">
        <v>11</v>
      </c>
      <c r="D159" s="18" t="s">
        <v>12</v>
      </c>
      <c r="E159" s="7" t="s">
        <v>129</v>
      </c>
      <c r="F159" s="18">
        <v>743</v>
      </c>
      <c r="G159" s="19">
        <v>0.54768518518518505</v>
      </c>
      <c r="H159" s="19">
        <v>0.56369212962963</v>
      </c>
      <c r="I159" s="20">
        <v>1.60069444444444E-2</v>
      </c>
      <c r="J159" s="18" t="s">
        <v>14</v>
      </c>
      <c r="K159" s="18">
        <v>15</v>
      </c>
      <c r="L159" s="8">
        <v>3</v>
      </c>
      <c r="M159" s="8"/>
      <c r="N159" s="8">
        <v>21</v>
      </c>
      <c r="O159" s="8">
        <v>1</v>
      </c>
      <c r="P159" s="5">
        <v>1.60069444444444E-2</v>
      </c>
      <c r="Q159" s="8">
        <v>45</v>
      </c>
      <c r="R159" s="8">
        <f t="shared" si="2"/>
        <v>66</v>
      </c>
      <c r="S159" s="8"/>
    </row>
    <row r="160" spans="1:19" x14ac:dyDescent="0.25">
      <c r="A160" s="8">
        <v>12</v>
      </c>
      <c r="B160" s="18" t="s">
        <v>131</v>
      </c>
      <c r="C160" s="18" t="s">
        <v>132</v>
      </c>
      <c r="D160" s="18" t="s">
        <v>20</v>
      </c>
      <c r="E160" s="7" t="s">
        <v>129</v>
      </c>
      <c r="F160" s="18">
        <v>32</v>
      </c>
      <c r="G160" s="19">
        <v>0.54074074074074097</v>
      </c>
      <c r="H160" s="19">
        <v>0.54592592592592604</v>
      </c>
      <c r="I160" s="20">
        <v>5.1851851851851902E-3</v>
      </c>
      <c r="J160" s="18" t="s">
        <v>14</v>
      </c>
      <c r="K160" s="18">
        <v>24</v>
      </c>
      <c r="L160" s="8">
        <v>3</v>
      </c>
      <c r="M160" s="8"/>
      <c r="N160" s="8">
        <v>21</v>
      </c>
      <c r="O160" s="8">
        <v>1</v>
      </c>
      <c r="P160" s="5">
        <v>1.60069444444444E-2</v>
      </c>
      <c r="Q160" s="8">
        <v>45</v>
      </c>
      <c r="R160" s="8">
        <f t="shared" si="2"/>
        <v>66</v>
      </c>
      <c r="S160" s="8"/>
    </row>
    <row r="161" spans="1:19" x14ac:dyDescent="0.25">
      <c r="A161" s="8">
        <v>12</v>
      </c>
      <c r="B161" s="36" t="s">
        <v>135</v>
      </c>
      <c r="C161" s="36" t="s">
        <v>112</v>
      </c>
      <c r="D161" s="36" t="s">
        <v>20</v>
      </c>
      <c r="E161" s="7" t="s">
        <v>129</v>
      </c>
      <c r="F161" s="36">
        <v>63</v>
      </c>
      <c r="G161" s="37">
        <v>0.54074074074074097</v>
      </c>
      <c r="H161" s="37">
        <v>0.54951388888888897</v>
      </c>
      <c r="I161" s="38">
        <v>8.7731481481481497E-3</v>
      </c>
      <c r="J161" s="36" t="s">
        <v>14</v>
      </c>
      <c r="K161" s="36">
        <v>66</v>
      </c>
      <c r="L161" s="8">
        <v>3</v>
      </c>
      <c r="M161" s="8"/>
      <c r="N161" s="8">
        <v>21</v>
      </c>
      <c r="O161" s="8">
        <v>1</v>
      </c>
      <c r="P161" s="5">
        <v>1.60069444444444E-2</v>
      </c>
      <c r="Q161" s="8">
        <v>45</v>
      </c>
      <c r="R161" s="8">
        <f t="shared" si="2"/>
        <v>66</v>
      </c>
      <c r="S161" s="8"/>
    </row>
    <row r="162" spans="1:19" x14ac:dyDescent="0.25">
      <c r="A162" s="3">
        <v>31</v>
      </c>
      <c r="B162" s="14" t="s">
        <v>288</v>
      </c>
      <c r="C162" s="14" t="s">
        <v>114</v>
      </c>
      <c r="D162" s="14" t="s">
        <v>83</v>
      </c>
      <c r="E162" s="2" t="s">
        <v>289</v>
      </c>
      <c r="F162" s="14">
        <v>790</v>
      </c>
      <c r="G162" s="15">
        <v>0.57546296296296295</v>
      </c>
      <c r="H162" s="15">
        <v>0.58555555555555505</v>
      </c>
      <c r="I162" s="16">
        <v>1.0092592592592599E-2</v>
      </c>
      <c r="J162" s="14" t="s">
        <v>14</v>
      </c>
      <c r="K162" s="14">
        <v>11</v>
      </c>
      <c r="L162" s="3">
        <v>3</v>
      </c>
      <c r="M162" s="3">
        <v>116</v>
      </c>
      <c r="N162" s="3">
        <v>40</v>
      </c>
      <c r="O162" s="3">
        <v>1</v>
      </c>
      <c r="P162" s="1">
        <v>1.0092592592592599E-2</v>
      </c>
      <c r="Q162" s="3">
        <v>30</v>
      </c>
      <c r="R162" s="3">
        <f t="shared" si="2"/>
        <v>70</v>
      </c>
      <c r="S162" s="3">
        <v>30</v>
      </c>
    </row>
    <row r="163" spans="1:19" x14ac:dyDescent="0.25">
      <c r="A163" s="3">
        <v>34</v>
      </c>
      <c r="B163" s="18" t="s">
        <v>290</v>
      </c>
      <c r="C163" s="18" t="s">
        <v>291</v>
      </c>
      <c r="D163" s="18" t="s">
        <v>49</v>
      </c>
      <c r="E163" s="2" t="s">
        <v>289</v>
      </c>
      <c r="F163" s="18">
        <v>164</v>
      </c>
      <c r="G163" s="19">
        <v>0.56851851851851898</v>
      </c>
      <c r="H163" s="19">
        <v>0.57461805555555601</v>
      </c>
      <c r="I163" s="20">
        <v>6.0995370370370396E-3</v>
      </c>
      <c r="J163" s="18" t="s">
        <v>14</v>
      </c>
      <c r="K163" s="18">
        <v>29</v>
      </c>
      <c r="L163" s="3">
        <v>3</v>
      </c>
      <c r="M163" s="3"/>
      <c r="N163" s="3">
        <v>40</v>
      </c>
      <c r="O163" s="3">
        <v>1</v>
      </c>
      <c r="P163" s="1">
        <v>1.0092592592592599E-2</v>
      </c>
      <c r="Q163" s="3">
        <v>30</v>
      </c>
      <c r="R163" s="3">
        <f t="shared" si="2"/>
        <v>70</v>
      </c>
      <c r="S163" s="3"/>
    </row>
    <row r="164" spans="1:19" x14ac:dyDescent="0.25">
      <c r="A164" s="3">
        <v>34</v>
      </c>
      <c r="B164" s="18" t="s">
        <v>292</v>
      </c>
      <c r="C164" s="18" t="s">
        <v>47</v>
      </c>
      <c r="D164" s="18" t="s">
        <v>29</v>
      </c>
      <c r="E164" s="2" t="s">
        <v>289</v>
      </c>
      <c r="F164" s="18">
        <v>207</v>
      </c>
      <c r="G164" s="19">
        <v>0.58240740740740704</v>
      </c>
      <c r="H164" s="19">
        <v>0.58902777777777804</v>
      </c>
      <c r="I164" s="20">
        <v>6.6203703703703702E-3</v>
      </c>
      <c r="J164" s="18" t="s">
        <v>14</v>
      </c>
      <c r="K164" s="18">
        <v>39</v>
      </c>
      <c r="L164" s="3">
        <v>3</v>
      </c>
      <c r="M164" s="3"/>
      <c r="N164" s="3">
        <v>40</v>
      </c>
      <c r="O164" s="3">
        <v>1</v>
      </c>
      <c r="P164" s="1">
        <v>1.0092592592592599E-2</v>
      </c>
      <c r="Q164" s="3">
        <v>30</v>
      </c>
      <c r="R164" s="3">
        <f t="shared" si="2"/>
        <v>70</v>
      </c>
      <c r="S164" s="3"/>
    </row>
    <row r="165" spans="1:19" x14ac:dyDescent="0.25">
      <c r="A165" s="3">
        <v>34</v>
      </c>
      <c r="B165" s="27" t="s">
        <v>293</v>
      </c>
      <c r="C165" s="27" t="s">
        <v>74</v>
      </c>
      <c r="D165" s="27" t="s">
        <v>20</v>
      </c>
      <c r="E165" s="2" t="s">
        <v>289</v>
      </c>
      <c r="F165" s="27">
        <v>34</v>
      </c>
      <c r="G165" s="28">
        <v>0.54074074074074097</v>
      </c>
      <c r="H165" s="28">
        <v>0.54690972222222201</v>
      </c>
      <c r="I165" s="29">
        <v>6.1689814814814802E-3</v>
      </c>
      <c r="J165" s="27" t="s">
        <v>14</v>
      </c>
      <c r="K165" s="27">
        <v>48</v>
      </c>
      <c r="L165" s="3">
        <v>3</v>
      </c>
      <c r="M165" s="3"/>
      <c r="N165" s="3">
        <v>40</v>
      </c>
      <c r="O165" s="3">
        <v>1</v>
      </c>
      <c r="P165" s="1">
        <v>1.0092592592592599E-2</v>
      </c>
      <c r="Q165" s="3">
        <v>30</v>
      </c>
      <c r="R165" s="3">
        <f t="shared" si="2"/>
        <v>70</v>
      </c>
      <c r="S165" s="3"/>
    </row>
    <row r="166" spans="1:19" x14ac:dyDescent="0.25">
      <c r="A166" s="3">
        <v>32</v>
      </c>
      <c r="B166" s="30" t="s">
        <v>268</v>
      </c>
      <c r="C166" s="30" t="s">
        <v>269</v>
      </c>
      <c r="D166" s="30" t="s">
        <v>83</v>
      </c>
      <c r="E166" s="2" t="s">
        <v>270</v>
      </c>
      <c r="F166" s="30">
        <v>791</v>
      </c>
      <c r="G166" s="31">
        <v>0.57546296296296295</v>
      </c>
      <c r="H166" s="31">
        <v>0.589016203703704</v>
      </c>
      <c r="I166" s="32">
        <v>1.3553240740740701E-2</v>
      </c>
      <c r="J166" s="30" t="s">
        <v>14</v>
      </c>
      <c r="K166" s="30">
        <v>18</v>
      </c>
      <c r="L166" s="3">
        <v>3</v>
      </c>
      <c r="M166" s="3">
        <v>97</v>
      </c>
      <c r="N166" s="3">
        <v>33</v>
      </c>
      <c r="O166" s="3">
        <v>1</v>
      </c>
      <c r="P166" s="1">
        <v>1.3553240740740701E-2</v>
      </c>
      <c r="Q166" s="3">
        <v>41</v>
      </c>
      <c r="R166" s="3">
        <f t="shared" si="2"/>
        <v>74</v>
      </c>
      <c r="S166" s="3">
        <v>31</v>
      </c>
    </row>
    <row r="167" spans="1:19" x14ac:dyDescent="0.25">
      <c r="A167" s="3">
        <v>32</v>
      </c>
      <c r="B167" s="18" t="s">
        <v>271</v>
      </c>
      <c r="C167" s="18" t="s">
        <v>272</v>
      </c>
      <c r="D167" s="18" t="s">
        <v>49</v>
      </c>
      <c r="E167" s="2" t="s">
        <v>270</v>
      </c>
      <c r="F167" s="18">
        <v>146</v>
      </c>
      <c r="G167" s="19">
        <v>0.56851851851851898</v>
      </c>
      <c r="H167" s="19">
        <v>0.57432870370370404</v>
      </c>
      <c r="I167" s="20">
        <v>5.8101851851851899E-3</v>
      </c>
      <c r="J167" s="18" t="s">
        <v>14</v>
      </c>
      <c r="K167" s="18">
        <v>26</v>
      </c>
      <c r="L167" s="3">
        <v>3</v>
      </c>
      <c r="M167" s="3"/>
      <c r="N167" s="3">
        <v>33</v>
      </c>
      <c r="O167" s="3">
        <v>1</v>
      </c>
      <c r="P167" s="1">
        <v>1.3553240740740701E-2</v>
      </c>
      <c r="Q167" s="3">
        <v>41</v>
      </c>
      <c r="R167" s="3">
        <f t="shared" si="2"/>
        <v>74</v>
      </c>
      <c r="S167" s="3"/>
    </row>
    <row r="168" spans="1:19" x14ac:dyDescent="0.25">
      <c r="A168" s="3">
        <v>32</v>
      </c>
      <c r="B168" s="18" t="s">
        <v>273</v>
      </c>
      <c r="C168" s="18" t="s">
        <v>274</v>
      </c>
      <c r="D168" s="18" t="s">
        <v>20</v>
      </c>
      <c r="E168" s="2" t="s">
        <v>270</v>
      </c>
      <c r="F168" s="18">
        <v>9</v>
      </c>
      <c r="G168" s="19">
        <v>0.54074074074074097</v>
      </c>
      <c r="H168" s="19">
        <v>0.54597222222222197</v>
      </c>
      <c r="I168" s="20">
        <v>5.2314814814814802E-3</v>
      </c>
      <c r="J168" s="18" t="s">
        <v>14</v>
      </c>
      <c r="K168" s="18">
        <v>27</v>
      </c>
      <c r="L168" s="3">
        <v>3</v>
      </c>
      <c r="M168" s="3"/>
      <c r="N168" s="3">
        <v>33</v>
      </c>
      <c r="O168" s="3">
        <v>1</v>
      </c>
      <c r="P168" s="1">
        <v>1.3553240740740701E-2</v>
      </c>
      <c r="Q168" s="3">
        <v>41</v>
      </c>
      <c r="R168" s="3">
        <f t="shared" si="2"/>
        <v>74</v>
      </c>
      <c r="S168" s="3"/>
    </row>
    <row r="169" spans="1:19" x14ac:dyDescent="0.25">
      <c r="A169" s="3">
        <v>32</v>
      </c>
      <c r="B169" s="33" t="s">
        <v>275</v>
      </c>
      <c r="C169" s="33" t="s">
        <v>276</v>
      </c>
      <c r="D169" s="33" t="s">
        <v>29</v>
      </c>
      <c r="E169" s="2" t="s">
        <v>270</v>
      </c>
      <c r="F169" s="33">
        <v>245</v>
      </c>
      <c r="G169" s="34">
        <v>0.58240740740740704</v>
      </c>
      <c r="H169" s="34">
        <v>0.58956018518518505</v>
      </c>
      <c r="I169" s="35">
        <v>7.1527777777777796E-3</v>
      </c>
      <c r="J169" s="33" t="s">
        <v>14</v>
      </c>
      <c r="K169" s="33">
        <v>44</v>
      </c>
      <c r="L169" s="3">
        <v>3</v>
      </c>
      <c r="M169" s="3"/>
      <c r="N169" s="3">
        <v>33</v>
      </c>
      <c r="O169" s="3">
        <v>1</v>
      </c>
      <c r="P169" s="1">
        <v>1.3553240740740701E-2</v>
      </c>
      <c r="Q169" s="3">
        <v>41</v>
      </c>
      <c r="R169" s="3">
        <f t="shared" si="2"/>
        <v>74</v>
      </c>
      <c r="S169" s="3"/>
    </row>
    <row r="170" spans="1:19" x14ac:dyDescent="0.25">
      <c r="A170" s="3">
        <v>33</v>
      </c>
      <c r="B170" s="14" t="s">
        <v>379</v>
      </c>
      <c r="C170" s="14" t="s">
        <v>380</v>
      </c>
      <c r="D170" s="14" t="s">
        <v>65</v>
      </c>
      <c r="E170" s="2" t="s">
        <v>381</v>
      </c>
      <c r="F170" s="14">
        <v>770</v>
      </c>
      <c r="G170" s="15">
        <v>0.561574074074074</v>
      </c>
      <c r="H170" s="15">
        <v>0.57072916666666695</v>
      </c>
      <c r="I170" s="14" t="s">
        <v>189</v>
      </c>
      <c r="J170" s="14" t="s">
        <v>189</v>
      </c>
      <c r="K170" s="14" t="s">
        <v>189</v>
      </c>
      <c r="L170" s="3">
        <v>3</v>
      </c>
      <c r="M170" s="3">
        <v>89</v>
      </c>
      <c r="N170" s="3">
        <v>29</v>
      </c>
      <c r="O170" s="3">
        <v>1</v>
      </c>
      <c r="P170" s="1">
        <v>1.66203703703704E-2</v>
      </c>
      <c r="Q170" s="3">
        <v>47</v>
      </c>
      <c r="R170" s="3">
        <f t="shared" si="2"/>
        <v>76</v>
      </c>
      <c r="S170" s="3">
        <v>32</v>
      </c>
    </row>
    <row r="171" spans="1:19" x14ac:dyDescent="0.25">
      <c r="A171" s="3">
        <v>47</v>
      </c>
      <c r="B171" s="18" t="s">
        <v>382</v>
      </c>
      <c r="C171" s="18" t="s">
        <v>383</v>
      </c>
      <c r="D171" s="18" t="s">
        <v>12</v>
      </c>
      <c r="E171" s="2" t="s">
        <v>381</v>
      </c>
      <c r="F171" s="18">
        <v>758</v>
      </c>
      <c r="G171" s="19">
        <v>0.54768518518518505</v>
      </c>
      <c r="H171" s="19">
        <v>0.56430555555555595</v>
      </c>
      <c r="I171" s="20">
        <v>1.66203703703704E-2</v>
      </c>
      <c r="J171" s="18" t="s">
        <v>14</v>
      </c>
      <c r="K171" s="18">
        <v>16</v>
      </c>
      <c r="L171" s="3">
        <v>3</v>
      </c>
      <c r="M171" s="3"/>
      <c r="N171" s="3">
        <v>29</v>
      </c>
      <c r="O171" s="3">
        <v>1</v>
      </c>
      <c r="P171" s="1">
        <v>1.66203703703704E-2</v>
      </c>
      <c r="Q171" s="3">
        <v>47</v>
      </c>
      <c r="R171" s="3">
        <f t="shared" si="2"/>
        <v>76</v>
      </c>
      <c r="S171" s="3"/>
    </row>
    <row r="172" spans="1:19" x14ac:dyDescent="0.25">
      <c r="A172" s="3">
        <v>47</v>
      </c>
      <c r="B172" s="18" t="s">
        <v>384</v>
      </c>
      <c r="C172" s="18" t="s">
        <v>56</v>
      </c>
      <c r="D172" s="18" t="s">
        <v>29</v>
      </c>
      <c r="E172" s="2" t="s">
        <v>381</v>
      </c>
      <c r="F172" s="18">
        <v>227</v>
      </c>
      <c r="G172" s="19">
        <v>0.58240740740740704</v>
      </c>
      <c r="H172" s="19">
        <v>0.58848379629629599</v>
      </c>
      <c r="I172" s="20">
        <v>6.0763888888888899E-3</v>
      </c>
      <c r="J172" s="18" t="s">
        <v>14</v>
      </c>
      <c r="K172" s="18">
        <v>29</v>
      </c>
      <c r="L172" s="3">
        <v>3</v>
      </c>
      <c r="M172" s="3"/>
      <c r="N172" s="3">
        <v>29</v>
      </c>
      <c r="O172" s="3">
        <v>1</v>
      </c>
      <c r="P172" s="1">
        <v>1.66203703703704E-2</v>
      </c>
      <c r="Q172" s="3">
        <v>47</v>
      </c>
      <c r="R172" s="3">
        <f t="shared" si="2"/>
        <v>76</v>
      </c>
      <c r="S172" s="3"/>
    </row>
    <row r="173" spans="1:19" x14ac:dyDescent="0.25">
      <c r="A173" s="3">
        <v>47</v>
      </c>
      <c r="B173" s="18" t="s">
        <v>385</v>
      </c>
      <c r="C173" s="18" t="s">
        <v>201</v>
      </c>
      <c r="D173" s="18" t="s">
        <v>29</v>
      </c>
      <c r="E173" s="2" t="s">
        <v>381</v>
      </c>
      <c r="F173" s="18">
        <v>231</v>
      </c>
      <c r="G173" s="19">
        <v>0.58240740740740704</v>
      </c>
      <c r="H173" s="19">
        <v>0.58853009259259303</v>
      </c>
      <c r="I173" s="20">
        <v>6.1226851851851902E-3</v>
      </c>
      <c r="J173" s="18" t="s">
        <v>14</v>
      </c>
      <c r="K173" s="18">
        <v>30</v>
      </c>
      <c r="L173" s="3">
        <v>3</v>
      </c>
      <c r="M173" s="3"/>
      <c r="N173" s="3">
        <v>29</v>
      </c>
      <c r="O173" s="3">
        <v>1</v>
      </c>
      <c r="P173" s="1">
        <v>1.66203703703704E-2</v>
      </c>
      <c r="Q173" s="3">
        <v>47</v>
      </c>
      <c r="R173" s="3">
        <f t="shared" si="2"/>
        <v>76</v>
      </c>
      <c r="S173" s="3"/>
    </row>
    <row r="174" spans="1:19" x14ac:dyDescent="0.25">
      <c r="A174" s="3">
        <v>47</v>
      </c>
      <c r="B174" s="27" t="s">
        <v>386</v>
      </c>
      <c r="C174" s="27" t="s">
        <v>148</v>
      </c>
      <c r="D174" s="27" t="s">
        <v>20</v>
      </c>
      <c r="E174" s="2" t="s">
        <v>381</v>
      </c>
      <c r="F174" s="27">
        <v>75</v>
      </c>
      <c r="G174" s="28">
        <v>0.54074074074074097</v>
      </c>
      <c r="H174" s="28">
        <v>0.54608796296296302</v>
      </c>
      <c r="I174" s="29">
        <v>5.3472222222222202E-3</v>
      </c>
      <c r="J174" s="27" t="s">
        <v>14</v>
      </c>
      <c r="K174" s="27">
        <v>30</v>
      </c>
      <c r="L174" s="3">
        <v>3</v>
      </c>
      <c r="M174" s="3"/>
      <c r="N174" s="3">
        <v>29</v>
      </c>
      <c r="O174" s="3">
        <v>1</v>
      </c>
      <c r="P174" s="1">
        <v>1.66203703703704E-2</v>
      </c>
      <c r="Q174" s="3">
        <v>47</v>
      </c>
      <c r="R174" s="3">
        <f t="shared" si="2"/>
        <v>76</v>
      </c>
      <c r="S174" s="3"/>
    </row>
    <row r="175" spans="1:19" x14ac:dyDescent="0.25">
      <c r="A175" s="3">
        <v>34</v>
      </c>
      <c r="B175" s="30" t="s">
        <v>39</v>
      </c>
      <c r="C175" s="30" t="s">
        <v>40</v>
      </c>
      <c r="D175" s="30" t="s">
        <v>29</v>
      </c>
      <c r="E175" s="2" t="s">
        <v>499</v>
      </c>
      <c r="F175" s="30">
        <v>238</v>
      </c>
      <c r="G175" s="31">
        <v>0.58240740740740704</v>
      </c>
      <c r="H175" s="31">
        <v>0.58722222222222198</v>
      </c>
      <c r="I175" s="32">
        <v>4.8148148148148204E-3</v>
      </c>
      <c r="J175" s="30" t="s">
        <v>14</v>
      </c>
      <c r="K175" s="30">
        <v>11</v>
      </c>
      <c r="L175" s="3">
        <v>3</v>
      </c>
      <c r="M175" s="3">
        <v>102</v>
      </c>
      <c r="N175" s="3">
        <v>35</v>
      </c>
      <c r="O175" s="3">
        <v>1</v>
      </c>
      <c r="P175" s="1">
        <v>1.6875000000000001E-2</v>
      </c>
      <c r="Q175" s="3">
        <v>48</v>
      </c>
      <c r="R175" s="3">
        <f t="shared" si="2"/>
        <v>83</v>
      </c>
      <c r="S175" s="3">
        <v>33</v>
      </c>
    </row>
    <row r="176" spans="1:19" x14ac:dyDescent="0.25">
      <c r="A176" s="3">
        <v>3</v>
      </c>
      <c r="B176" s="18" t="s">
        <v>42</v>
      </c>
      <c r="C176" s="18" t="s">
        <v>43</v>
      </c>
      <c r="D176" s="18" t="s">
        <v>12</v>
      </c>
      <c r="E176" s="2" t="s">
        <v>499</v>
      </c>
      <c r="F176" s="18">
        <v>742</v>
      </c>
      <c r="G176" s="19">
        <v>0.54768518518518505</v>
      </c>
      <c r="H176" s="19">
        <v>0.56456018518518503</v>
      </c>
      <c r="I176" s="20">
        <v>1.6875000000000001E-2</v>
      </c>
      <c r="J176" s="18" t="s">
        <v>14</v>
      </c>
      <c r="K176" s="18">
        <v>18</v>
      </c>
      <c r="L176" s="3">
        <v>3</v>
      </c>
      <c r="M176" s="3"/>
      <c r="N176" s="3">
        <v>35</v>
      </c>
      <c r="O176" s="3">
        <v>1</v>
      </c>
      <c r="P176" s="1">
        <f>I176</f>
        <v>1.6875000000000001E-2</v>
      </c>
      <c r="Q176" s="3">
        <v>48</v>
      </c>
      <c r="R176" s="3">
        <f t="shared" si="2"/>
        <v>83</v>
      </c>
      <c r="S176" s="3"/>
    </row>
    <row r="177" spans="1:19" x14ac:dyDescent="0.25">
      <c r="A177" s="3">
        <v>3</v>
      </c>
      <c r="B177" s="18" t="s">
        <v>44</v>
      </c>
      <c r="C177" s="18" t="s">
        <v>45</v>
      </c>
      <c r="D177" s="18" t="s">
        <v>29</v>
      </c>
      <c r="E177" s="2" t="s">
        <v>499</v>
      </c>
      <c r="F177" s="18">
        <v>255</v>
      </c>
      <c r="G177" s="19">
        <v>0.58240740740740704</v>
      </c>
      <c r="H177" s="19">
        <v>0.58861111111111097</v>
      </c>
      <c r="I177" s="20">
        <v>6.2037037037037E-3</v>
      </c>
      <c r="J177" s="18" t="s">
        <v>14</v>
      </c>
      <c r="K177" s="18">
        <v>33</v>
      </c>
      <c r="L177" s="3">
        <v>3</v>
      </c>
      <c r="M177" s="3"/>
      <c r="N177" s="3">
        <v>35</v>
      </c>
      <c r="O177" s="3">
        <v>1</v>
      </c>
      <c r="P177" s="1">
        <v>1.6875000000000001E-2</v>
      </c>
      <c r="Q177" s="3">
        <v>48</v>
      </c>
      <c r="R177" s="3">
        <f t="shared" si="2"/>
        <v>83</v>
      </c>
      <c r="S177" s="3"/>
    </row>
    <row r="178" spans="1:19" x14ac:dyDescent="0.25">
      <c r="A178" s="3">
        <v>3</v>
      </c>
      <c r="B178" s="33" t="s">
        <v>46</v>
      </c>
      <c r="C178" s="33" t="s">
        <v>47</v>
      </c>
      <c r="D178" s="33" t="s">
        <v>20</v>
      </c>
      <c r="E178" s="2" t="s">
        <v>499</v>
      </c>
      <c r="F178" s="33">
        <v>82</v>
      </c>
      <c r="G178" s="34">
        <v>0.54074074074074097</v>
      </c>
      <c r="H178" s="34">
        <v>0.54847222222222203</v>
      </c>
      <c r="I178" s="35">
        <v>7.7314814814814798E-3</v>
      </c>
      <c r="J178" s="33" t="s">
        <v>14</v>
      </c>
      <c r="K178" s="33">
        <v>58</v>
      </c>
      <c r="L178" s="3">
        <v>3</v>
      </c>
      <c r="M178" s="3"/>
      <c r="N178" s="3">
        <v>35</v>
      </c>
      <c r="O178" s="3">
        <v>1</v>
      </c>
      <c r="P178" s="1">
        <v>1.6875000000000001E-2</v>
      </c>
      <c r="Q178" s="3">
        <v>48</v>
      </c>
      <c r="R178" s="3">
        <f t="shared" si="2"/>
        <v>83</v>
      </c>
      <c r="S178" s="3"/>
    </row>
    <row r="179" spans="1:19" x14ac:dyDescent="0.25">
      <c r="A179" s="3">
        <v>35</v>
      </c>
      <c r="B179" s="14" t="s">
        <v>294</v>
      </c>
      <c r="C179" s="14" t="s">
        <v>70</v>
      </c>
      <c r="D179" s="14" t="s">
        <v>29</v>
      </c>
      <c r="E179" s="2" t="s">
        <v>295</v>
      </c>
      <c r="F179" s="14">
        <v>215</v>
      </c>
      <c r="G179" s="15">
        <v>0.58240740740740704</v>
      </c>
      <c r="H179" s="15">
        <v>0.58667824074074104</v>
      </c>
      <c r="I179" s="16">
        <v>4.2708333333333296E-3</v>
      </c>
      <c r="J179" s="14" t="s">
        <v>14</v>
      </c>
      <c r="K179" s="14">
        <v>5</v>
      </c>
      <c r="L179" s="3">
        <v>1</v>
      </c>
      <c r="M179" s="3">
        <v>5</v>
      </c>
      <c r="N179" s="3">
        <v>58</v>
      </c>
      <c r="O179" s="3">
        <v>2</v>
      </c>
      <c r="P179" s="1">
        <v>1.75115740740741E-2</v>
      </c>
      <c r="Q179" s="3">
        <v>9</v>
      </c>
      <c r="R179" s="3">
        <f t="shared" si="2"/>
        <v>67</v>
      </c>
      <c r="S179" s="3">
        <v>34</v>
      </c>
    </row>
    <row r="180" spans="1:19" x14ac:dyDescent="0.25">
      <c r="A180" s="3">
        <v>35</v>
      </c>
      <c r="B180" s="18" t="s">
        <v>296</v>
      </c>
      <c r="C180" s="18" t="s">
        <v>297</v>
      </c>
      <c r="D180" s="18" t="s">
        <v>86</v>
      </c>
      <c r="E180" s="2" t="s">
        <v>295</v>
      </c>
      <c r="F180" s="18">
        <v>738</v>
      </c>
      <c r="G180" s="19">
        <v>0.53449074074074099</v>
      </c>
      <c r="H180" s="19">
        <v>0.54243055555555597</v>
      </c>
      <c r="I180" s="20">
        <v>7.9398148148148093E-3</v>
      </c>
      <c r="J180" s="18" t="s">
        <v>14</v>
      </c>
      <c r="K180" s="18">
        <v>7</v>
      </c>
      <c r="L180" s="3">
        <v>1</v>
      </c>
      <c r="M180" s="3"/>
      <c r="N180" s="3">
        <v>58</v>
      </c>
      <c r="O180" s="3">
        <v>2</v>
      </c>
      <c r="P180" s="1">
        <v>1.75115740740741E-2</v>
      </c>
      <c r="Q180" s="3">
        <v>9</v>
      </c>
      <c r="R180" s="3">
        <f t="shared" si="2"/>
        <v>67</v>
      </c>
      <c r="S180" s="3"/>
    </row>
    <row r="181" spans="1:19" x14ac:dyDescent="0.25">
      <c r="A181" s="3">
        <v>35</v>
      </c>
      <c r="B181" s="27" t="s">
        <v>298</v>
      </c>
      <c r="C181" s="27" t="s">
        <v>299</v>
      </c>
      <c r="D181" s="27" t="s">
        <v>86</v>
      </c>
      <c r="E181" s="2" t="s">
        <v>295</v>
      </c>
      <c r="F181" s="27">
        <v>728</v>
      </c>
      <c r="G181" s="28">
        <v>0.53449074074074099</v>
      </c>
      <c r="H181" s="28">
        <v>0.5440625</v>
      </c>
      <c r="I181" s="29">
        <v>9.5717592592592608E-3</v>
      </c>
      <c r="J181" s="27" t="s">
        <v>14</v>
      </c>
      <c r="K181" s="27">
        <v>11</v>
      </c>
      <c r="L181" s="3">
        <v>1</v>
      </c>
      <c r="M181" s="3"/>
      <c r="N181" s="3">
        <v>58</v>
      </c>
      <c r="O181" s="3">
        <v>2</v>
      </c>
      <c r="P181" s="1">
        <v>1.75115740740741E-2</v>
      </c>
      <c r="Q181" s="3">
        <v>9</v>
      </c>
      <c r="R181" s="3">
        <f t="shared" si="2"/>
        <v>67</v>
      </c>
      <c r="S181" s="3"/>
    </row>
    <row r="182" spans="1:19" x14ac:dyDescent="0.25">
      <c r="A182" s="3">
        <v>36</v>
      </c>
      <c r="B182" s="14" t="s">
        <v>364</v>
      </c>
      <c r="C182" s="14" t="s">
        <v>64</v>
      </c>
      <c r="D182" s="14" t="s">
        <v>83</v>
      </c>
      <c r="E182" s="2" t="s">
        <v>365</v>
      </c>
      <c r="F182" s="14">
        <v>787</v>
      </c>
      <c r="G182" s="15">
        <v>0.57546296296296295</v>
      </c>
      <c r="H182" s="15">
        <v>0.58109953703703698</v>
      </c>
      <c r="I182" s="16">
        <v>5.6365740740740699E-3</v>
      </c>
      <c r="J182" s="14" t="s">
        <v>14</v>
      </c>
      <c r="K182" s="14">
        <v>2</v>
      </c>
      <c r="L182" s="3">
        <v>2</v>
      </c>
      <c r="M182" s="3">
        <v>45</v>
      </c>
      <c r="N182" s="3">
        <v>50</v>
      </c>
      <c r="O182" s="3">
        <v>1</v>
      </c>
      <c r="P182" s="1">
        <v>5.6365740740740699E-3</v>
      </c>
      <c r="Q182" s="3">
        <v>22</v>
      </c>
      <c r="R182" s="3">
        <f t="shared" si="2"/>
        <v>72</v>
      </c>
      <c r="S182" s="3">
        <v>35</v>
      </c>
    </row>
    <row r="183" spans="1:19" x14ac:dyDescent="0.25">
      <c r="A183" s="3">
        <v>43</v>
      </c>
      <c r="B183" s="18" t="s">
        <v>366</v>
      </c>
      <c r="C183" s="18" t="s">
        <v>112</v>
      </c>
      <c r="D183" s="18" t="s">
        <v>29</v>
      </c>
      <c r="E183" s="2" t="s">
        <v>365</v>
      </c>
      <c r="F183" s="18">
        <v>202</v>
      </c>
      <c r="G183" s="19">
        <v>0.58240740740740704</v>
      </c>
      <c r="H183" s="19">
        <v>0.586863425925926</v>
      </c>
      <c r="I183" s="20">
        <v>4.4560185185185197E-3</v>
      </c>
      <c r="J183" s="18" t="s">
        <v>14</v>
      </c>
      <c r="K183" s="18">
        <v>6</v>
      </c>
      <c r="L183" s="3">
        <v>2</v>
      </c>
      <c r="M183" s="3"/>
      <c r="N183" s="3">
        <v>50</v>
      </c>
      <c r="O183" s="3">
        <v>1</v>
      </c>
      <c r="P183" s="1">
        <v>5.6365740740740699E-3</v>
      </c>
      <c r="Q183" s="3">
        <v>22</v>
      </c>
      <c r="R183" s="3">
        <f t="shared" si="2"/>
        <v>72</v>
      </c>
      <c r="S183" s="3"/>
    </row>
    <row r="184" spans="1:19" x14ac:dyDescent="0.25">
      <c r="A184" s="3">
        <v>43</v>
      </c>
      <c r="B184" s="27" t="s">
        <v>367</v>
      </c>
      <c r="C184" s="27" t="s">
        <v>368</v>
      </c>
      <c r="D184" s="27" t="s">
        <v>49</v>
      </c>
      <c r="E184" s="2" t="s">
        <v>365</v>
      </c>
      <c r="F184" s="27">
        <v>172</v>
      </c>
      <c r="G184" s="28">
        <v>0.56851851851851898</v>
      </c>
      <c r="H184" s="28">
        <v>0.57537037037036998</v>
      </c>
      <c r="I184" s="29">
        <v>6.8518518518518503E-3</v>
      </c>
      <c r="J184" s="27" t="s">
        <v>14</v>
      </c>
      <c r="K184" s="27">
        <v>39</v>
      </c>
      <c r="L184" s="3">
        <v>2</v>
      </c>
      <c r="M184" s="3"/>
      <c r="N184" s="3">
        <v>50</v>
      </c>
      <c r="O184" s="3">
        <v>1</v>
      </c>
      <c r="P184" s="1">
        <v>5.6365740740740699E-3</v>
      </c>
      <c r="Q184" s="3">
        <v>22</v>
      </c>
      <c r="R184" s="3">
        <f t="shared" si="2"/>
        <v>72</v>
      </c>
      <c r="S184" s="3"/>
    </row>
    <row r="185" spans="1:19" x14ac:dyDescent="0.25">
      <c r="A185" s="3">
        <v>37</v>
      </c>
      <c r="B185" s="14" t="s">
        <v>102</v>
      </c>
      <c r="C185" s="14" t="s">
        <v>103</v>
      </c>
      <c r="D185" s="14" t="s">
        <v>65</v>
      </c>
      <c r="E185" s="2" t="s">
        <v>104</v>
      </c>
      <c r="F185" s="14">
        <v>771</v>
      </c>
      <c r="G185" s="15">
        <v>0.561574074074074</v>
      </c>
      <c r="H185" s="15">
        <v>0.57156249999999997</v>
      </c>
      <c r="I185" s="16">
        <v>9.9884259259259301E-3</v>
      </c>
      <c r="J185" s="14" t="s">
        <v>14</v>
      </c>
      <c r="K185" s="14">
        <v>9</v>
      </c>
      <c r="L185" s="3">
        <v>2</v>
      </c>
      <c r="M185" s="3">
        <v>40</v>
      </c>
      <c r="N185" s="3">
        <v>49</v>
      </c>
      <c r="O185" s="3">
        <v>1</v>
      </c>
      <c r="P185" s="1">
        <v>9.9884259259259301E-3</v>
      </c>
      <c r="Q185" s="3">
        <v>29</v>
      </c>
      <c r="R185" s="3">
        <f t="shared" si="2"/>
        <v>78</v>
      </c>
      <c r="S185" s="3">
        <v>36</v>
      </c>
    </row>
    <row r="186" spans="1:19" x14ac:dyDescent="0.25">
      <c r="A186" s="3">
        <v>8</v>
      </c>
      <c r="B186" s="18" t="s">
        <v>48</v>
      </c>
      <c r="C186" s="18" t="s">
        <v>105</v>
      </c>
      <c r="D186" s="18" t="s">
        <v>17</v>
      </c>
      <c r="E186" s="2" t="s">
        <v>104</v>
      </c>
      <c r="F186" s="18">
        <v>121</v>
      </c>
      <c r="G186" s="19">
        <v>0.55462962962963003</v>
      </c>
      <c r="H186" s="19">
        <v>0.55953703703703705</v>
      </c>
      <c r="I186" s="20">
        <v>4.9074074074074098E-3</v>
      </c>
      <c r="J186" s="18" t="s">
        <v>14</v>
      </c>
      <c r="K186" s="18">
        <v>15</v>
      </c>
      <c r="L186" s="3">
        <v>2</v>
      </c>
      <c r="M186" s="3"/>
      <c r="N186" s="3">
        <v>49</v>
      </c>
      <c r="O186" s="3">
        <v>1</v>
      </c>
      <c r="P186" s="1">
        <v>9.9884259259259301E-3</v>
      </c>
      <c r="Q186" s="3">
        <v>29</v>
      </c>
      <c r="R186" s="3">
        <f t="shared" si="2"/>
        <v>78</v>
      </c>
      <c r="S186" s="3"/>
    </row>
    <row r="187" spans="1:19" x14ac:dyDescent="0.25">
      <c r="A187" s="3">
        <v>8</v>
      </c>
      <c r="B187" s="27" t="s">
        <v>106</v>
      </c>
      <c r="C187" s="27" t="s">
        <v>107</v>
      </c>
      <c r="D187" s="27" t="s">
        <v>49</v>
      </c>
      <c r="E187" s="2" t="s">
        <v>104</v>
      </c>
      <c r="F187" s="27">
        <v>160</v>
      </c>
      <c r="G187" s="28">
        <v>0.56851851851851898</v>
      </c>
      <c r="H187" s="28">
        <v>0.57423611111111095</v>
      </c>
      <c r="I187" s="29">
        <v>5.7175925925925901E-3</v>
      </c>
      <c r="J187" s="27" t="s">
        <v>14</v>
      </c>
      <c r="K187" s="27">
        <v>25</v>
      </c>
      <c r="L187" s="3">
        <v>2</v>
      </c>
      <c r="M187" s="3"/>
      <c r="N187" s="3">
        <v>49</v>
      </c>
      <c r="O187" s="3">
        <v>1</v>
      </c>
      <c r="P187" s="1">
        <v>9.9884259259259301E-3</v>
      </c>
      <c r="Q187" s="3">
        <v>29</v>
      </c>
      <c r="R187" s="3">
        <f t="shared" si="2"/>
        <v>78</v>
      </c>
      <c r="S187" s="3"/>
    </row>
    <row r="188" spans="1:19" x14ac:dyDescent="0.25">
      <c r="A188" s="3">
        <v>38</v>
      </c>
      <c r="B188" s="14" t="s">
        <v>441</v>
      </c>
      <c r="C188" s="14" t="s">
        <v>221</v>
      </c>
      <c r="D188" s="14" t="s">
        <v>86</v>
      </c>
      <c r="E188" s="2" t="s">
        <v>500</v>
      </c>
      <c r="F188" s="14">
        <v>735</v>
      </c>
      <c r="G188" s="15">
        <v>0.53449074074074099</v>
      </c>
      <c r="H188" s="15">
        <v>0.54246527777777798</v>
      </c>
      <c r="I188" s="16">
        <v>7.9745370370370404E-3</v>
      </c>
      <c r="J188" s="14" t="s">
        <v>14</v>
      </c>
      <c r="K188" s="14">
        <v>8</v>
      </c>
      <c r="L188" s="3">
        <v>2</v>
      </c>
      <c r="M188" s="3">
        <v>65</v>
      </c>
      <c r="N188" s="3">
        <v>55</v>
      </c>
      <c r="O188" s="3">
        <v>1</v>
      </c>
      <c r="P188" s="1">
        <v>7.9745370370370404E-3</v>
      </c>
      <c r="Q188" s="3">
        <v>24</v>
      </c>
      <c r="R188" s="3">
        <f t="shared" si="2"/>
        <v>79</v>
      </c>
      <c r="S188" s="3">
        <v>37</v>
      </c>
    </row>
    <row r="189" spans="1:19" x14ac:dyDescent="0.25">
      <c r="A189" s="3">
        <v>56</v>
      </c>
      <c r="B189" s="18" t="s">
        <v>443</v>
      </c>
      <c r="C189" s="18" t="s">
        <v>144</v>
      </c>
      <c r="D189" s="18" t="s">
        <v>17</v>
      </c>
      <c r="E189" s="2" t="s">
        <v>500</v>
      </c>
      <c r="F189" s="18">
        <v>87</v>
      </c>
      <c r="G189" s="19">
        <v>0.55462962962963003</v>
      </c>
      <c r="H189" s="19">
        <v>0.56000000000000005</v>
      </c>
      <c r="I189" s="20">
        <v>5.37037037037037E-3</v>
      </c>
      <c r="J189" s="18" t="s">
        <v>14</v>
      </c>
      <c r="K189" s="18">
        <v>20</v>
      </c>
      <c r="L189" s="3">
        <v>2</v>
      </c>
      <c r="M189" s="3"/>
      <c r="N189" s="3">
        <v>55</v>
      </c>
      <c r="O189" s="3">
        <v>1</v>
      </c>
      <c r="P189" s="1">
        <v>7.9745370370370404E-3</v>
      </c>
      <c r="Q189" s="3">
        <v>24</v>
      </c>
      <c r="R189" s="3">
        <f t="shared" si="2"/>
        <v>79</v>
      </c>
      <c r="S189" s="3"/>
    </row>
    <row r="190" spans="1:19" x14ac:dyDescent="0.25">
      <c r="A190" s="3">
        <v>56</v>
      </c>
      <c r="B190" s="27" t="s">
        <v>444</v>
      </c>
      <c r="C190" s="27" t="s">
        <v>70</v>
      </c>
      <c r="D190" s="27" t="s">
        <v>20</v>
      </c>
      <c r="E190" s="2" t="s">
        <v>500</v>
      </c>
      <c r="F190" s="27">
        <v>7</v>
      </c>
      <c r="G190" s="28">
        <v>0.54074074074074097</v>
      </c>
      <c r="H190" s="28">
        <v>0.54680555555555599</v>
      </c>
      <c r="I190" s="29">
        <v>6.0648148148148198E-3</v>
      </c>
      <c r="J190" s="27" t="s">
        <v>14</v>
      </c>
      <c r="K190" s="27">
        <v>45</v>
      </c>
      <c r="L190" s="3">
        <v>2</v>
      </c>
      <c r="M190" s="3"/>
      <c r="N190" s="3">
        <v>55</v>
      </c>
      <c r="O190" s="3">
        <v>1</v>
      </c>
      <c r="P190" s="1">
        <v>7.9745370370370404E-3</v>
      </c>
      <c r="Q190" s="3">
        <v>24</v>
      </c>
      <c r="R190" s="3">
        <f t="shared" si="2"/>
        <v>79</v>
      </c>
      <c r="S190" s="3"/>
    </row>
    <row r="191" spans="1:19" x14ac:dyDescent="0.25">
      <c r="A191" s="3">
        <v>39</v>
      </c>
      <c r="B191" s="14" t="s">
        <v>108</v>
      </c>
      <c r="C191" s="14" t="s">
        <v>109</v>
      </c>
      <c r="D191" s="14" t="s">
        <v>12</v>
      </c>
      <c r="E191" s="2" t="s">
        <v>501</v>
      </c>
      <c r="F191" s="14">
        <v>747</v>
      </c>
      <c r="G191" s="15">
        <v>0.54768518518518505</v>
      </c>
      <c r="H191" s="15">
        <v>0.55885416666666698</v>
      </c>
      <c r="I191" s="16">
        <v>1.11689814814815E-2</v>
      </c>
      <c r="J191" s="14" t="s">
        <v>14</v>
      </c>
      <c r="K191" s="14">
        <v>7</v>
      </c>
      <c r="L191" s="3">
        <v>2</v>
      </c>
      <c r="M191" s="3">
        <v>80</v>
      </c>
      <c r="N191" s="3">
        <v>57</v>
      </c>
      <c r="O191" s="3">
        <v>1</v>
      </c>
      <c r="P191" s="1">
        <v>1.11689814814815E-2</v>
      </c>
      <c r="Q191" s="3">
        <v>34</v>
      </c>
      <c r="R191" s="3">
        <f t="shared" si="2"/>
        <v>91</v>
      </c>
      <c r="S191" s="3">
        <v>38</v>
      </c>
    </row>
    <row r="192" spans="1:19" x14ac:dyDescent="0.25">
      <c r="A192" s="3">
        <v>9</v>
      </c>
      <c r="B192" s="18" t="s">
        <v>35</v>
      </c>
      <c r="C192" s="18" t="s">
        <v>111</v>
      </c>
      <c r="D192" s="18" t="s">
        <v>49</v>
      </c>
      <c r="E192" s="2" t="s">
        <v>501</v>
      </c>
      <c r="F192" s="18">
        <v>137</v>
      </c>
      <c r="G192" s="19">
        <v>0.56851851851851898</v>
      </c>
      <c r="H192" s="19">
        <v>0.57510416666666697</v>
      </c>
      <c r="I192" s="20">
        <v>6.5856481481481504E-3</v>
      </c>
      <c r="J192" s="18" t="s">
        <v>14</v>
      </c>
      <c r="K192" s="18">
        <v>36</v>
      </c>
      <c r="L192" s="3">
        <v>2</v>
      </c>
      <c r="M192" s="3"/>
      <c r="N192" s="3">
        <v>57</v>
      </c>
      <c r="O192" s="3">
        <v>1</v>
      </c>
      <c r="P192" s="1">
        <v>1.11689814814815E-2</v>
      </c>
      <c r="Q192" s="3">
        <v>34</v>
      </c>
      <c r="R192" s="3">
        <f t="shared" si="2"/>
        <v>91</v>
      </c>
      <c r="S192" s="3"/>
    </row>
    <row r="193" spans="1:19" x14ac:dyDescent="0.25">
      <c r="A193" s="3">
        <v>9</v>
      </c>
      <c r="B193" s="27" t="s">
        <v>87</v>
      </c>
      <c r="C193" s="27" t="s">
        <v>112</v>
      </c>
      <c r="D193" s="27" t="s">
        <v>20</v>
      </c>
      <c r="E193" s="2" t="s">
        <v>501</v>
      </c>
      <c r="F193" s="27">
        <v>62</v>
      </c>
      <c r="G193" s="28">
        <v>0.54074074074074097</v>
      </c>
      <c r="H193" s="28">
        <v>0.54679398148148195</v>
      </c>
      <c r="I193" s="29">
        <v>6.0532407407407401E-3</v>
      </c>
      <c r="J193" s="27" t="s">
        <v>14</v>
      </c>
      <c r="K193" s="27">
        <v>44</v>
      </c>
      <c r="L193" s="3">
        <v>2</v>
      </c>
      <c r="M193" s="3"/>
      <c r="N193" s="3">
        <v>57</v>
      </c>
      <c r="O193" s="3">
        <v>1</v>
      </c>
      <c r="P193" s="1">
        <v>1.11689814814815E-2</v>
      </c>
      <c r="Q193" s="3">
        <v>34</v>
      </c>
      <c r="R193" s="3">
        <f t="shared" si="2"/>
        <v>91</v>
      </c>
      <c r="S193" s="3"/>
    </row>
    <row r="194" spans="1:19" x14ac:dyDescent="0.25">
      <c r="A194" s="8">
        <v>40</v>
      </c>
      <c r="B194" s="14" t="s">
        <v>35</v>
      </c>
      <c r="C194" s="14" t="s">
        <v>228</v>
      </c>
      <c r="D194" s="14" t="s">
        <v>49</v>
      </c>
      <c r="E194" s="7" t="s">
        <v>229</v>
      </c>
      <c r="F194" s="14">
        <v>139</v>
      </c>
      <c r="G194" s="15">
        <v>0.56851851851851898</v>
      </c>
      <c r="H194" s="15">
        <v>0.57285879629629599</v>
      </c>
      <c r="I194" s="16">
        <v>4.3402777777777797E-3</v>
      </c>
      <c r="J194" s="14" t="s">
        <v>14</v>
      </c>
      <c r="K194" s="14">
        <v>9</v>
      </c>
      <c r="L194" s="8">
        <v>2</v>
      </c>
      <c r="M194" s="8">
        <v>62</v>
      </c>
      <c r="N194" s="8">
        <v>53</v>
      </c>
      <c r="O194" s="8">
        <v>1</v>
      </c>
      <c r="P194" s="5">
        <v>1.23726851851852E-2</v>
      </c>
      <c r="Q194" s="8">
        <v>39</v>
      </c>
      <c r="R194" s="8">
        <f t="shared" si="2"/>
        <v>92</v>
      </c>
      <c r="S194" s="8">
        <v>39</v>
      </c>
    </row>
    <row r="195" spans="1:19" x14ac:dyDescent="0.25">
      <c r="A195" s="8">
        <v>25</v>
      </c>
      <c r="B195" s="18" t="s">
        <v>230</v>
      </c>
      <c r="C195" s="18" t="s">
        <v>79</v>
      </c>
      <c r="D195" s="18" t="s">
        <v>86</v>
      </c>
      <c r="E195" s="7" t="s">
        <v>229</v>
      </c>
      <c r="F195" s="18">
        <v>717</v>
      </c>
      <c r="G195" s="19">
        <v>0.53449074074074099</v>
      </c>
      <c r="H195" s="19">
        <v>0.54686342592592596</v>
      </c>
      <c r="I195" s="20">
        <v>1.23726851851852E-2</v>
      </c>
      <c r="J195" s="18" t="s">
        <v>14</v>
      </c>
      <c r="K195" s="18">
        <v>18</v>
      </c>
      <c r="L195" s="8">
        <v>2</v>
      </c>
      <c r="M195" s="8"/>
      <c r="N195" s="8">
        <v>53</v>
      </c>
      <c r="O195" s="8">
        <v>1</v>
      </c>
      <c r="P195" s="5">
        <v>1.23726851851852E-2</v>
      </c>
      <c r="Q195" s="8">
        <v>39</v>
      </c>
      <c r="R195" s="8">
        <f t="shared" si="2"/>
        <v>92</v>
      </c>
      <c r="S195" s="8"/>
    </row>
    <row r="196" spans="1:19" x14ac:dyDescent="0.25">
      <c r="A196" s="8">
        <v>25</v>
      </c>
      <c r="B196" s="27" t="s">
        <v>231</v>
      </c>
      <c r="C196" s="27" t="s">
        <v>111</v>
      </c>
      <c r="D196" s="27" t="s">
        <v>20</v>
      </c>
      <c r="E196" s="7" t="s">
        <v>229</v>
      </c>
      <c r="F196" s="27">
        <v>78</v>
      </c>
      <c r="G196" s="28">
        <v>0.54074074074074097</v>
      </c>
      <c r="H196" s="28">
        <v>0.54800925925925903</v>
      </c>
      <c r="I196" s="29">
        <v>7.2685185185185196E-3</v>
      </c>
      <c r="J196" s="27" t="s">
        <v>14</v>
      </c>
      <c r="K196" s="27">
        <v>53</v>
      </c>
      <c r="L196" s="8">
        <v>2</v>
      </c>
      <c r="M196" s="8"/>
      <c r="N196" s="8">
        <v>53</v>
      </c>
      <c r="O196" s="8">
        <v>1</v>
      </c>
      <c r="P196" s="5">
        <v>1.23726851851852E-2</v>
      </c>
      <c r="Q196" s="8">
        <v>39</v>
      </c>
      <c r="R196" s="8">
        <f t="shared" si="2"/>
        <v>92</v>
      </c>
      <c r="S196" s="8"/>
    </row>
    <row r="197" spans="1:19" x14ac:dyDescent="0.25">
      <c r="A197" s="8">
        <v>41</v>
      </c>
      <c r="B197" s="14" t="s">
        <v>113</v>
      </c>
      <c r="C197" s="14" t="s">
        <v>431</v>
      </c>
      <c r="D197" s="14" t="s">
        <v>83</v>
      </c>
      <c r="E197" s="7" t="s">
        <v>432</v>
      </c>
      <c r="F197" s="14">
        <v>795</v>
      </c>
      <c r="G197" s="15">
        <v>0.57546296296296295</v>
      </c>
      <c r="H197" s="15">
        <v>0.58746527777777802</v>
      </c>
      <c r="I197" s="16">
        <v>1.2002314814814801E-2</v>
      </c>
      <c r="J197" s="14" t="s">
        <v>14</v>
      </c>
      <c r="K197" s="14">
        <v>16</v>
      </c>
      <c r="L197" s="8">
        <v>2</v>
      </c>
      <c r="M197" s="8">
        <v>73</v>
      </c>
      <c r="N197" s="8">
        <v>56</v>
      </c>
      <c r="O197" s="8">
        <v>1</v>
      </c>
      <c r="P197" s="5">
        <v>1.2002314814814801E-2</v>
      </c>
      <c r="Q197" s="8">
        <v>37</v>
      </c>
      <c r="R197" s="8">
        <f t="shared" ref="R197:R260" si="3">Q197+N197</f>
        <v>93</v>
      </c>
      <c r="S197" s="8">
        <v>40</v>
      </c>
    </row>
    <row r="198" spans="1:19" x14ac:dyDescent="0.25">
      <c r="A198" s="8">
        <v>54</v>
      </c>
      <c r="B198" s="18" t="s">
        <v>433</v>
      </c>
      <c r="C198" s="18" t="s">
        <v>22</v>
      </c>
      <c r="D198" s="18" t="s">
        <v>17</v>
      </c>
      <c r="E198" s="7" t="s">
        <v>432</v>
      </c>
      <c r="F198" s="18">
        <v>124</v>
      </c>
      <c r="G198" s="19">
        <v>0.55462962962963003</v>
      </c>
      <c r="H198" s="19">
        <v>0.56201388888888903</v>
      </c>
      <c r="I198" s="20">
        <v>7.3842592592592597E-3</v>
      </c>
      <c r="J198" s="18" t="s">
        <v>14</v>
      </c>
      <c r="K198" s="18">
        <v>36</v>
      </c>
      <c r="L198" s="8">
        <v>2</v>
      </c>
      <c r="M198" s="8"/>
      <c r="N198" s="8">
        <v>56</v>
      </c>
      <c r="O198" s="8">
        <v>1</v>
      </c>
      <c r="P198" s="5">
        <v>1.2002314814814801E-2</v>
      </c>
      <c r="Q198" s="8">
        <v>37</v>
      </c>
      <c r="R198" s="8">
        <f t="shared" si="3"/>
        <v>93</v>
      </c>
      <c r="S198" s="8"/>
    </row>
    <row r="199" spans="1:19" x14ac:dyDescent="0.25">
      <c r="A199" s="8">
        <v>54</v>
      </c>
      <c r="B199" s="27" t="s">
        <v>434</v>
      </c>
      <c r="C199" s="27" t="s">
        <v>52</v>
      </c>
      <c r="D199" s="27" t="s">
        <v>49</v>
      </c>
      <c r="E199" s="7" t="s">
        <v>432</v>
      </c>
      <c r="F199" s="27">
        <v>151</v>
      </c>
      <c r="G199" s="28">
        <v>0.56851851851851898</v>
      </c>
      <c r="H199" s="28">
        <v>0.57511574074074101</v>
      </c>
      <c r="I199" s="29">
        <v>6.5972222222222196E-3</v>
      </c>
      <c r="J199" s="27" t="s">
        <v>14</v>
      </c>
      <c r="K199" s="27">
        <v>37</v>
      </c>
      <c r="L199" s="8">
        <v>2</v>
      </c>
      <c r="M199" s="8"/>
      <c r="N199" s="8">
        <v>56</v>
      </c>
      <c r="O199" s="8">
        <v>1</v>
      </c>
      <c r="P199" s="5">
        <v>1.2002314814814801E-2</v>
      </c>
      <c r="Q199" s="8">
        <v>37</v>
      </c>
      <c r="R199" s="8">
        <f t="shared" si="3"/>
        <v>93</v>
      </c>
      <c r="S199" s="8"/>
    </row>
    <row r="200" spans="1:19" x14ac:dyDescent="0.25">
      <c r="A200" s="8">
        <v>42</v>
      </c>
      <c r="B200" s="14" t="s">
        <v>262</v>
      </c>
      <c r="C200" s="14" t="s">
        <v>26</v>
      </c>
      <c r="D200" s="14" t="s">
        <v>20</v>
      </c>
      <c r="E200" s="7" t="s">
        <v>263</v>
      </c>
      <c r="F200" s="14">
        <v>171</v>
      </c>
      <c r="G200" s="15">
        <v>0.54074074074074097</v>
      </c>
      <c r="H200" s="15">
        <v>0.54415509259259298</v>
      </c>
      <c r="I200" s="16">
        <v>3.4143518518518498E-3</v>
      </c>
      <c r="J200" s="14" t="s">
        <v>14</v>
      </c>
      <c r="K200" s="14">
        <v>3</v>
      </c>
      <c r="L200" s="8">
        <v>2</v>
      </c>
      <c r="M200" s="8">
        <v>37</v>
      </c>
      <c r="N200" s="8">
        <v>48</v>
      </c>
      <c r="O200" s="8">
        <v>1</v>
      </c>
      <c r="P200" s="5">
        <v>1.6435185185185198E-2</v>
      </c>
      <c r="Q200" s="8">
        <v>46</v>
      </c>
      <c r="R200" s="8">
        <f t="shared" si="3"/>
        <v>94</v>
      </c>
      <c r="S200" s="8">
        <v>41</v>
      </c>
    </row>
    <row r="201" spans="1:19" x14ac:dyDescent="0.25">
      <c r="A201" s="8">
        <v>31</v>
      </c>
      <c r="B201" s="18" t="s">
        <v>264</v>
      </c>
      <c r="C201" s="18" t="s">
        <v>265</v>
      </c>
      <c r="D201" s="18" t="s">
        <v>83</v>
      </c>
      <c r="E201" s="7" t="s">
        <v>263</v>
      </c>
      <c r="F201" s="18">
        <v>786</v>
      </c>
      <c r="G201" s="19">
        <v>0.57546296296296295</v>
      </c>
      <c r="H201" s="19">
        <v>0.59189814814814801</v>
      </c>
      <c r="I201" s="20">
        <v>1.6435185185185198E-2</v>
      </c>
      <c r="J201" s="18" t="s">
        <v>14</v>
      </c>
      <c r="K201" s="18">
        <v>20</v>
      </c>
      <c r="L201" s="8">
        <v>2</v>
      </c>
      <c r="M201" s="8"/>
      <c r="N201" s="8">
        <v>48</v>
      </c>
      <c r="O201" s="8">
        <v>1</v>
      </c>
      <c r="P201" s="5">
        <v>1.6435185185185198E-2</v>
      </c>
      <c r="Q201" s="8">
        <v>46</v>
      </c>
      <c r="R201" s="8">
        <f t="shared" si="3"/>
        <v>94</v>
      </c>
      <c r="S201" s="8"/>
    </row>
    <row r="202" spans="1:19" x14ac:dyDescent="0.25">
      <c r="A202" s="8">
        <v>31</v>
      </c>
      <c r="B202" s="27" t="s">
        <v>266</v>
      </c>
      <c r="C202" s="27" t="s">
        <v>267</v>
      </c>
      <c r="D202" s="27" t="s">
        <v>49</v>
      </c>
      <c r="E202" s="7" t="s">
        <v>263</v>
      </c>
      <c r="F202" s="27">
        <v>182</v>
      </c>
      <c r="G202" s="28">
        <v>0.56851851851851898</v>
      </c>
      <c r="H202" s="28">
        <v>0.575081018518519</v>
      </c>
      <c r="I202" s="29">
        <v>6.5624999999999998E-3</v>
      </c>
      <c r="J202" s="27" t="s">
        <v>14</v>
      </c>
      <c r="K202" s="27">
        <v>34</v>
      </c>
      <c r="L202" s="8">
        <v>2</v>
      </c>
      <c r="M202" s="8"/>
      <c r="N202" s="8">
        <v>48</v>
      </c>
      <c r="O202" s="8">
        <v>1</v>
      </c>
      <c r="P202" s="5">
        <v>1.6435185185185198E-2</v>
      </c>
      <c r="Q202" s="8">
        <v>46</v>
      </c>
      <c r="R202" s="8">
        <f t="shared" si="3"/>
        <v>94</v>
      </c>
      <c r="S202" s="8"/>
    </row>
    <row r="203" spans="1:19" x14ac:dyDescent="0.25">
      <c r="A203" s="3">
        <v>43</v>
      </c>
      <c r="B203" s="14" t="s">
        <v>414</v>
      </c>
      <c r="C203" s="14" t="s">
        <v>70</v>
      </c>
      <c r="D203" s="14" t="s">
        <v>20</v>
      </c>
      <c r="E203" s="2" t="s">
        <v>415</v>
      </c>
      <c r="F203" s="14">
        <v>25</v>
      </c>
      <c r="G203" s="15">
        <v>0.54074074074074097</v>
      </c>
      <c r="H203" s="15">
        <v>0.54490740740740695</v>
      </c>
      <c r="I203" s="16">
        <v>4.1666666666666701E-3</v>
      </c>
      <c r="J203" s="14" t="s">
        <v>14</v>
      </c>
      <c r="K203" s="14">
        <v>9</v>
      </c>
      <c r="L203" s="3">
        <v>1</v>
      </c>
      <c r="M203" s="3">
        <v>9</v>
      </c>
      <c r="N203" s="3">
        <v>60</v>
      </c>
      <c r="O203" s="3">
        <v>1</v>
      </c>
      <c r="P203" s="1">
        <v>1.04976851851852E-2</v>
      </c>
      <c r="Q203" s="3">
        <v>32</v>
      </c>
      <c r="R203" s="3">
        <f t="shared" si="3"/>
        <v>92</v>
      </c>
      <c r="S203" s="3"/>
    </row>
    <row r="204" spans="1:19" x14ac:dyDescent="0.25">
      <c r="A204" s="3">
        <v>51</v>
      </c>
      <c r="B204" s="27" t="s">
        <v>416</v>
      </c>
      <c r="C204" s="27" t="s">
        <v>417</v>
      </c>
      <c r="D204" s="27" t="s">
        <v>83</v>
      </c>
      <c r="E204" s="2" t="s">
        <v>415</v>
      </c>
      <c r="F204" s="27">
        <v>778</v>
      </c>
      <c r="G204" s="28">
        <v>0.57546296296296295</v>
      </c>
      <c r="H204" s="28">
        <v>0.58596064814814797</v>
      </c>
      <c r="I204" s="29">
        <v>1.04976851851852E-2</v>
      </c>
      <c r="J204" s="27" t="s">
        <v>14</v>
      </c>
      <c r="K204" s="27">
        <v>14</v>
      </c>
      <c r="L204" s="3">
        <v>1</v>
      </c>
      <c r="M204" s="3"/>
      <c r="N204" s="3">
        <v>60</v>
      </c>
      <c r="O204" s="3">
        <v>1</v>
      </c>
      <c r="P204" s="1">
        <v>1.04976851851852E-2</v>
      </c>
      <c r="Q204" s="3">
        <v>32</v>
      </c>
      <c r="R204" s="3">
        <f t="shared" si="3"/>
        <v>92</v>
      </c>
      <c r="S204" s="3"/>
    </row>
    <row r="205" spans="1:19" x14ac:dyDescent="0.25">
      <c r="A205" s="3">
        <v>44</v>
      </c>
      <c r="B205" s="14" t="s">
        <v>149</v>
      </c>
      <c r="C205" s="14" t="s">
        <v>150</v>
      </c>
      <c r="D205" s="14" t="s">
        <v>17</v>
      </c>
      <c r="E205" s="2" t="s">
        <v>151</v>
      </c>
      <c r="F205" s="14">
        <v>85</v>
      </c>
      <c r="G205" s="15">
        <v>0.55462962962963003</v>
      </c>
      <c r="H205" s="15">
        <v>0.55873842592592604</v>
      </c>
      <c r="I205" s="16">
        <v>4.1087962962962996E-3</v>
      </c>
      <c r="J205" s="14" t="s">
        <v>14</v>
      </c>
      <c r="K205" s="14">
        <v>6</v>
      </c>
      <c r="L205" s="3">
        <v>1</v>
      </c>
      <c r="M205" s="3">
        <v>6</v>
      </c>
      <c r="N205" s="3">
        <v>59</v>
      </c>
      <c r="O205" s="3">
        <v>1</v>
      </c>
      <c r="P205" s="1">
        <v>1.1504629629629601E-2</v>
      </c>
      <c r="Q205" s="3">
        <v>35</v>
      </c>
      <c r="R205" s="3">
        <f t="shared" si="3"/>
        <v>94</v>
      </c>
      <c r="S205" s="3"/>
    </row>
    <row r="206" spans="1:19" x14ac:dyDescent="0.25">
      <c r="A206" s="3">
        <v>14</v>
      </c>
      <c r="B206" s="27" t="s">
        <v>152</v>
      </c>
      <c r="C206" s="27" t="s">
        <v>153</v>
      </c>
      <c r="D206" s="27" t="s">
        <v>12</v>
      </c>
      <c r="E206" s="2" t="s">
        <v>151</v>
      </c>
      <c r="F206" s="27">
        <v>740</v>
      </c>
      <c r="G206" s="28">
        <v>0.54768518518518505</v>
      </c>
      <c r="H206" s="28">
        <v>0.559189814814815</v>
      </c>
      <c r="I206" s="29">
        <v>1.1504629629629601E-2</v>
      </c>
      <c r="J206" s="27" t="s">
        <v>14</v>
      </c>
      <c r="K206" s="27">
        <v>9</v>
      </c>
      <c r="L206" s="3">
        <v>1</v>
      </c>
      <c r="M206" s="3"/>
      <c r="N206" s="3">
        <v>59</v>
      </c>
      <c r="O206" s="3">
        <v>1</v>
      </c>
      <c r="P206" s="1">
        <v>1.1504629629629601E-2</v>
      </c>
      <c r="Q206" s="3">
        <v>35</v>
      </c>
      <c r="R206" s="3">
        <f t="shared" si="3"/>
        <v>94</v>
      </c>
      <c r="S206" s="3"/>
    </row>
    <row r="207" spans="1:19" x14ac:dyDescent="0.25">
      <c r="A207" s="3">
        <v>45</v>
      </c>
      <c r="B207" s="14" t="s">
        <v>113</v>
      </c>
      <c r="C207" s="14" t="s">
        <v>114</v>
      </c>
      <c r="D207" s="14" t="s">
        <v>86</v>
      </c>
      <c r="E207" s="2" t="s">
        <v>115</v>
      </c>
      <c r="F207" s="14">
        <v>734</v>
      </c>
      <c r="G207" s="15">
        <v>0.53449074074074099</v>
      </c>
      <c r="H207" s="15">
        <v>0.54555555555555602</v>
      </c>
      <c r="I207" s="16">
        <v>1.10648148148148E-2</v>
      </c>
      <c r="J207" s="14" t="s">
        <v>14</v>
      </c>
      <c r="K207" s="14">
        <v>15</v>
      </c>
      <c r="L207" s="3">
        <v>1</v>
      </c>
      <c r="M207" s="3">
        <v>20</v>
      </c>
      <c r="N207" s="3">
        <v>62</v>
      </c>
      <c r="O207" s="3">
        <v>1</v>
      </c>
      <c r="P207" s="1">
        <v>1.10648148148148E-2</v>
      </c>
      <c r="Q207" s="3">
        <v>33</v>
      </c>
      <c r="R207" s="3">
        <f t="shared" si="3"/>
        <v>95</v>
      </c>
      <c r="S207" s="3"/>
    </row>
    <row r="208" spans="1:19" x14ac:dyDescent="0.25">
      <c r="A208" s="3">
        <v>10</v>
      </c>
      <c r="B208" s="27" t="s">
        <v>116</v>
      </c>
      <c r="C208" s="27" t="s">
        <v>117</v>
      </c>
      <c r="D208" s="27" t="s">
        <v>20</v>
      </c>
      <c r="E208" s="2" t="s">
        <v>115</v>
      </c>
      <c r="F208" s="27">
        <v>22</v>
      </c>
      <c r="G208" s="28">
        <v>0.54074074074074097</v>
      </c>
      <c r="H208" s="28">
        <v>0.54577546296296298</v>
      </c>
      <c r="I208" s="29">
        <v>5.0347222222222199E-3</v>
      </c>
      <c r="J208" s="27" t="s">
        <v>14</v>
      </c>
      <c r="K208" s="27">
        <v>20</v>
      </c>
      <c r="L208" s="3">
        <v>1</v>
      </c>
      <c r="M208" s="3"/>
      <c r="N208" s="3">
        <v>62</v>
      </c>
      <c r="O208" s="3">
        <v>1</v>
      </c>
      <c r="P208" s="1">
        <v>1.10648148148148E-2</v>
      </c>
      <c r="Q208" s="3">
        <v>33</v>
      </c>
      <c r="R208" s="3">
        <f t="shared" si="3"/>
        <v>95</v>
      </c>
      <c r="S208" s="3"/>
    </row>
    <row r="209" spans="1:19" x14ac:dyDescent="0.25">
      <c r="A209" s="3">
        <v>46</v>
      </c>
      <c r="B209" s="14" t="s">
        <v>55</v>
      </c>
      <c r="C209" s="14" t="s">
        <v>56</v>
      </c>
      <c r="D209" s="14" t="s">
        <v>17</v>
      </c>
      <c r="E209" s="2" t="s">
        <v>57</v>
      </c>
      <c r="F209" s="14">
        <v>116</v>
      </c>
      <c r="G209" s="15">
        <v>0.55462962962963003</v>
      </c>
      <c r="H209" s="15">
        <v>0.55920138888888904</v>
      </c>
      <c r="I209" s="16">
        <v>4.5717592592592598E-3</v>
      </c>
      <c r="J209" s="14" t="s">
        <v>14</v>
      </c>
      <c r="K209" s="14">
        <v>11</v>
      </c>
      <c r="L209" s="3">
        <v>1</v>
      </c>
      <c r="M209" s="3">
        <v>11</v>
      </c>
      <c r="N209" s="3">
        <v>61</v>
      </c>
      <c r="O209" s="3">
        <v>1</v>
      </c>
      <c r="P209" s="1">
        <v>1.27662037037037E-2</v>
      </c>
      <c r="Q209" s="3">
        <v>40</v>
      </c>
      <c r="R209" s="3">
        <f t="shared" si="3"/>
        <v>101</v>
      </c>
      <c r="S209" s="3"/>
    </row>
    <row r="210" spans="1:19" x14ac:dyDescent="0.25">
      <c r="A210" s="3">
        <v>500</v>
      </c>
      <c r="B210" s="27" t="s">
        <v>58</v>
      </c>
      <c r="C210" s="27" t="s">
        <v>59</v>
      </c>
      <c r="D210" s="27" t="s">
        <v>12</v>
      </c>
      <c r="E210" s="2" t="s">
        <v>57</v>
      </c>
      <c r="F210" s="27">
        <v>754</v>
      </c>
      <c r="G210" s="28">
        <v>0.54768518518518505</v>
      </c>
      <c r="H210" s="28">
        <v>0.56045138888888901</v>
      </c>
      <c r="I210" s="29">
        <v>1.27662037037037E-2</v>
      </c>
      <c r="J210" s="27" t="s">
        <v>14</v>
      </c>
      <c r="K210" s="27">
        <v>12</v>
      </c>
      <c r="L210" s="3">
        <v>1</v>
      </c>
      <c r="M210" s="3"/>
      <c r="N210" s="3">
        <v>61</v>
      </c>
      <c r="O210" s="3">
        <v>1</v>
      </c>
      <c r="P210" s="1">
        <v>1.27662037037037E-2</v>
      </c>
      <c r="Q210" s="3">
        <v>40</v>
      </c>
      <c r="R210" s="3">
        <f t="shared" si="3"/>
        <v>101</v>
      </c>
      <c r="S210" s="3"/>
    </row>
    <row r="211" spans="1:19" x14ac:dyDescent="0.25">
      <c r="A211" s="3">
        <v>47</v>
      </c>
      <c r="B211" s="14" t="s">
        <v>48</v>
      </c>
      <c r="C211" s="14" t="s">
        <v>26</v>
      </c>
      <c r="D211" s="14" t="s">
        <v>49</v>
      </c>
      <c r="E211" s="2" t="s">
        <v>50</v>
      </c>
      <c r="F211" s="14">
        <v>180</v>
      </c>
      <c r="G211" s="15">
        <v>0.56851851851851898</v>
      </c>
      <c r="H211" s="15">
        <v>0.57120370370370399</v>
      </c>
      <c r="I211" s="16">
        <v>2.6851851851851902E-3</v>
      </c>
      <c r="J211" s="14" t="s">
        <v>14</v>
      </c>
      <c r="K211" s="14">
        <v>1</v>
      </c>
      <c r="L211" s="3">
        <v>3</v>
      </c>
      <c r="M211" s="3">
        <v>19</v>
      </c>
      <c r="N211" s="3">
        <v>4</v>
      </c>
      <c r="O211" s="3">
        <v>0</v>
      </c>
      <c r="P211" s="1"/>
      <c r="Q211" s="3">
        <v>0</v>
      </c>
      <c r="R211" s="3">
        <v>4</v>
      </c>
      <c r="S211" s="3"/>
    </row>
    <row r="212" spans="1:19" x14ac:dyDescent="0.25">
      <c r="A212" s="3">
        <v>4</v>
      </c>
      <c r="B212" s="18" t="s">
        <v>51</v>
      </c>
      <c r="C212" s="18" t="s">
        <v>52</v>
      </c>
      <c r="D212" s="18" t="s">
        <v>20</v>
      </c>
      <c r="E212" s="2" t="s">
        <v>50</v>
      </c>
      <c r="F212" s="18">
        <v>50</v>
      </c>
      <c r="G212" s="19">
        <v>0.54074074074074097</v>
      </c>
      <c r="H212" s="19">
        <v>0.54469907407407403</v>
      </c>
      <c r="I212" s="20">
        <v>3.9583333333333302E-3</v>
      </c>
      <c r="J212" s="18" t="s">
        <v>14</v>
      </c>
      <c r="K212" s="18">
        <v>6</v>
      </c>
      <c r="L212" s="3">
        <v>3</v>
      </c>
      <c r="M212" s="3"/>
      <c r="N212" s="3">
        <v>4</v>
      </c>
      <c r="O212" s="3">
        <v>0</v>
      </c>
      <c r="P212" s="1"/>
      <c r="Q212" s="3">
        <v>1000</v>
      </c>
      <c r="R212" s="3">
        <f>Q212+N212</f>
        <v>1004</v>
      </c>
      <c r="S212" s="3"/>
    </row>
    <row r="213" spans="1:19" x14ac:dyDescent="0.25">
      <c r="A213" s="3">
        <v>4</v>
      </c>
      <c r="B213" s="27" t="s">
        <v>53</v>
      </c>
      <c r="C213" s="27" t="s">
        <v>54</v>
      </c>
      <c r="D213" s="27" t="s">
        <v>49</v>
      </c>
      <c r="E213" s="2" t="s">
        <v>50</v>
      </c>
      <c r="F213" s="27">
        <v>167</v>
      </c>
      <c r="G213" s="28">
        <v>0.56851851851851898</v>
      </c>
      <c r="H213" s="28">
        <v>0.57320601851851805</v>
      </c>
      <c r="I213" s="29">
        <v>4.6874999999999998E-3</v>
      </c>
      <c r="J213" s="27" t="s">
        <v>14</v>
      </c>
      <c r="K213" s="27">
        <v>12</v>
      </c>
      <c r="L213" s="3">
        <v>3</v>
      </c>
      <c r="M213" s="3"/>
      <c r="N213" s="3">
        <v>4</v>
      </c>
      <c r="O213" s="3">
        <v>0</v>
      </c>
      <c r="P213" s="1"/>
      <c r="Q213" s="3">
        <v>1000</v>
      </c>
      <c r="R213" s="3">
        <f>Q213+N213</f>
        <v>1004</v>
      </c>
      <c r="S213" s="3"/>
    </row>
    <row r="214" spans="1:19" x14ac:dyDescent="0.25">
      <c r="A214" s="3">
        <v>48</v>
      </c>
      <c r="B214" s="14" t="s">
        <v>31</v>
      </c>
      <c r="C214" s="14" t="s">
        <v>32</v>
      </c>
      <c r="D214" s="14" t="s">
        <v>17</v>
      </c>
      <c r="E214" s="2" t="s">
        <v>30</v>
      </c>
      <c r="F214" s="14">
        <v>129</v>
      </c>
      <c r="G214" s="15">
        <v>0.55462962962963003</v>
      </c>
      <c r="H214" s="15">
        <v>0.55806712962963001</v>
      </c>
      <c r="I214" s="16">
        <v>3.4375E-3</v>
      </c>
      <c r="J214" s="14" t="s">
        <v>14</v>
      </c>
      <c r="K214" s="14">
        <v>3</v>
      </c>
      <c r="L214" s="3">
        <v>3</v>
      </c>
      <c r="M214" s="3">
        <v>23</v>
      </c>
      <c r="N214" s="3">
        <v>5</v>
      </c>
      <c r="O214" s="3">
        <v>0</v>
      </c>
      <c r="P214" s="1"/>
      <c r="Q214" s="3">
        <v>0</v>
      </c>
      <c r="R214" s="3">
        <v>5</v>
      </c>
      <c r="S214" s="3"/>
    </row>
    <row r="215" spans="1:19" x14ac:dyDescent="0.25">
      <c r="A215" s="3">
        <v>2</v>
      </c>
      <c r="B215" s="18" t="s">
        <v>27</v>
      </c>
      <c r="C215" s="18" t="s">
        <v>28</v>
      </c>
      <c r="D215" s="18" t="s">
        <v>29</v>
      </c>
      <c r="E215" s="2" t="s">
        <v>30</v>
      </c>
      <c r="F215" s="18">
        <v>223</v>
      </c>
      <c r="G215" s="19">
        <v>0.58240740740740704</v>
      </c>
      <c r="H215" s="19">
        <v>0.586168981481482</v>
      </c>
      <c r="I215" s="20">
        <v>3.76157407407407E-3</v>
      </c>
      <c r="J215" s="18" t="s">
        <v>14</v>
      </c>
      <c r="K215" s="18">
        <v>3</v>
      </c>
      <c r="L215" s="3">
        <v>3</v>
      </c>
      <c r="M215" s="3"/>
      <c r="N215" s="3">
        <v>5</v>
      </c>
      <c r="O215" s="3">
        <v>0</v>
      </c>
      <c r="P215" s="1"/>
      <c r="Q215" s="3">
        <v>1000</v>
      </c>
      <c r="R215" s="3">
        <f>Q215+N215</f>
        <v>1005</v>
      </c>
      <c r="S215" s="3"/>
    </row>
    <row r="216" spans="1:19" x14ac:dyDescent="0.25">
      <c r="A216" s="3">
        <v>2</v>
      </c>
      <c r="B216" s="18" t="s">
        <v>33</v>
      </c>
      <c r="C216" s="18" t="s">
        <v>34</v>
      </c>
      <c r="D216" s="18" t="s">
        <v>17</v>
      </c>
      <c r="E216" s="2" t="s">
        <v>30</v>
      </c>
      <c r="F216" s="18">
        <v>92</v>
      </c>
      <c r="G216" s="19">
        <v>0.55462962962963003</v>
      </c>
      <c r="H216" s="19">
        <v>0.55971064814814797</v>
      </c>
      <c r="I216" s="20">
        <v>5.0810185185185203E-3</v>
      </c>
      <c r="J216" s="18" t="s">
        <v>14</v>
      </c>
      <c r="K216" s="18">
        <v>17</v>
      </c>
      <c r="L216" s="3">
        <v>3</v>
      </c>
      <c r="M216" s="3"/>
      <c r="N216" s="3">
        <v>5</v>
      </c>
      <c r="O216" s="3">
        <v>0</v>
      </c>
      <c r="P216" s="1"/>
      <c r="Q216" s="3">
        <v>1000</v>
      </c>
      <c r="R216" s="3">
        <f>Q216+N216</f>
        <v>1005</v>
      </c>
      <c r="S216" s="3"/>
    </row>
    <row r="217" spans="1:19" x14ac:dyDescent="0.25">
      <c r="A217" s="3">
        <v>2</v>
      </c>
      <c r="B217" s="21" t="s">
        <v>35</v>
      </c>
      <c r="C217" s="21" t="s">
        <v>36</v>
      </c>
      <c r="D217" s="21" t="s">
        <v>17</v>
      </c>
      <c r="E217" s="2" t="s">
        <v>30</v>
      </c>
      <c r="F217" s="21">
        <v>88</v>
      </c>
      <c r="G217" s="22">
        <v>0.55462962962963003</v>
      </c>
      <c r="H217" s="22">
        <v>0.55972222222222201</v>
      </c>
      <c r="I217" s="23">
        <v>5.0925925925925904E-3</v>
      </c>
      <c r="J217" s="21" t="s">
        <v>14</v>
      </c>
      <c r="K217" s="21">
        <v>18</v>
      </c>
      <c r="L217" s="3">
        <v>3</v>
      </c>
      <c r="M217" s="3"/>
      <c r="N217" s="3">
        <v>5</v>
      </c>
      <c r="O217" s="3">
        <v>0</v>
      </c>
      <c r="P217" s="1"/>
      <c r="Q217" s="3">
        <v>1000</v>
      </c>
      <c r="R217" s="3">
        <f>Q217+N217</f>
        <v>1005</v>
      </c>
      <c r="S217" s="3"/>
    </row>
    <row r="218" spans="1:19" x14ac:dyDescent="0.25">
      <c r="A218" s="3">
        <v>2</v>
      </c>
      <c r="B218" s="24" t="s">
        <v>37</v>
      </c>
      <c r="C218" s="24" t="s">
        <v>38</v>
      </c>
      <c r="D218" s="24" t="s">
        <v>20</v>
      </c>
      <c r="E218" s="2" t="s">
        <v>30</v>
      </c>
      <c r="F218" s="24">
        <v>77</v>
      </c>
      <c r="G218" s="25">
        <v>0.54074074074074097</v>
      </c>
      <c r="H218" s="25">
        <v>0.54739583333333297</v>
      </c>
      <c r="I218" s="26">
        <v>6.6550925925925901E-3</v>
      </c>
      <c r="J218" s="24" t="s">
        <v>14</v>
      </c>
      <c r="K218" s="24">
        <v>51</v>
      </c>
      <c r="L218" s="3">
        <v>3</v>
      </c>
      <c r="M218" s="3"/>
      <c r="N218" s="3">
        <v>5</v>
      </c>
      <c r="O218" s="3">
        <v>0</v>
      </c>
      <c r="P218" s="1"/>
      <c r="Q218" s="3">
        <v>1000</v>
      </c>
      <c r="R218" s="3">
        <f>Q218+N218</f>
        <v>1005</v>
      </c>
      <c r="S218" s="3"/>
    </row>
    <row r="219" spans="1:19" x14ac:dyDescent="0.25">
      <c r="A219" s="8">
        <v>49</v>
      </c>
      <c r="B219" s="14" t="s">
        <v>171</v>
      </c>
      <c r="C219" s="14" t="s">
        <v>172</v>
      </c>
      <c r="D219" s="14" t="s">
        <v>49</v>
      </c>
      <c r="E219" s="7" t="s">
        <v>173</v>
      </c>
      <c r="F219" s="14">
        <v>187</v>
      </c>
      <c r="G219" s="15">
        <v>0.56851851851851898</v>
      </c>
      <c r="H219" s="15">
        <v>0.57262731481481499</v>
      </c>
      <c r="I219" s="16">
        <v>4.1087962962962996E-3</v>
      </c>
      <c r="J219" s="14" t="s">
        <v>14</v>
      </c>
      <c r="K219" s="14">
        <v>7</v>
      </c>
      <c r="L219" s="8">
        <v>3</v>
      </c>
      <c r="M219" s="8">
        <v>43</v>
      </c>
      <c r="N219" s="8">
        <v>11</v>
      </c>
      <c r="O219" s="8">
        <v>0</v>
      </c>
      <c r="P219" s="5"/>
      <c r="Q219" s="8">
        <v>0</v>
      </c>
      <c r="R219" s="8">
        <v>11</v>
      </c>
      <c r="S219" s="8"/>
    </row>
    <row r="220" spans="1:19" x14ac:dyDescent="0.25">
      <c r="A220" s="8">
        <v>17</v>
      </c>
      <c r="B220" s="18" t="s">
        <v>174</v>
      </c>
      <c r="C220" s="18" t="s">
        <v>24</v>
      </c>
      <c r="D220" s="18" t="s">
        <v>29</v>
      </c>
      <c r="E220" s="7" t="s">
        <v>173</v>
      </c>
      <c r="F220" s="18">
        <v>236</v>
      </c>
      <c r="G220" s="19">
        <v>0.58240740740740704</v>
      </c>
      <c r="H220" s="19">
        <v>0.58740740740740705</v>
      </c>
      <c r="I220" s="20">
        <v>5.0000000000000001E-3</v>
      </c>
      <c r="J220" s="18" t="s">
        <v>14</v>
      </c>
      <c r="K220" s="18">
        <v>12</v>
      </c>
      <c r="L220" s="8">
        <v>3</v>
      </c>
      <c r="M220" s="8"/>
      <c r="N220" s="8">
        <v>11</v>
      </c>
      <c r="O220" s="8">
        <v>0</v>
      </c>
      <c r="P220" s="5"/>
      <c r="Q220" s="8">
        <v>1000</v>
      </c>
      <c r="R220" s="8">
        <f t="shared" ref="R220:R251" si="4">Q220+N220</f>
        <v>1011</v>
      </c>
      <c r="S220" s="8"/>
    </row>
    <row r="221" spans="1:19" x14ac:dyDescent="0.25">
      <c r="A221" s="8">
        <v>17</v>
      </c>
      <c r="B221" s="18" t="s">
        <v>175</v>
      </c>
      <c r="C221" s="18" t="s">
        <v>176</v>
      </c>
      <c r="D221" s="18" t="s">
        <v>17</v>
      </c>
      <c r="E221" s="7" t="s">
        <v>173</v>
      </c>
      <c r="F221" s="18">
        <v>97</v>
      </c>
      <c r="G221" s="19">
        <v>0.55462962962963003</v>
      </c>
      <c r="H221" s="19">
        <v>0.560150462962963</v>
      </c>
      <c r="I221" s="20">
        <v>5.5208333333333299E-3</v>
      </c>
      <c r="J221" s="18" t="s">
        <v>14</v>
      </c>
      <c r="K221" s="18">
        <v>24</v>
      </c>
      <c r="L221" s="8">
        <v>3</v>
      </c>
      <c r="M221" s="8"/>
      <c r="N221" s="8">
        <v>11</v>
      </c>
      <c r="O221" s="8">
        <v>0</v>
      </c>
      <c r="P221" s="5"/>
      <c r="Q221" s="8">
        <v>1000</v>
      </c>
      <c r="R221" s="8">
        <f t="shared" si="4"/>
        <v>1011</v>
      </c>
      <c r="S221" s="8"/>
    </row>
    <row r="222" spans="1:19" x14ac:dyDescent="0.25">
      <c r="A222" s="8">
        <v>17</v>
      </c>
      <c r="B222" s="24" t="s">
        <v>177</v>
      </c>
      <c r="C222" s="24" t="s">
        <v>28</v>
      </c>
      <c r="D222" s="24" t="s">
        <v>29</v>
      </c>
      <c r="E222" s="7" t="s">
        <v>173</v>
      </c>
      <c r="F222" s="24">
        <v>235</v>
      </c>
      <c r="G222" s="25">
        <v>0.58240740740740704</v>
      </c>
      <c r="H222" s="25">
        <v>0.58900462962962996</v>
      </c>
      <c r="I222" s="26">
        <v>6.5972222222222196E-3</v>
      </c>
      <c r="J222" s="24" t="s">
        <v>14</v>
      </c>
      <c r="K222" s="24">
        <v>37</v>
      </c>
      <c r="L222" s="8">
        <v>3</v>
      </c>
      <c r="M222" s="8"/>
      <c r="N222" s="8">
        <v>11</v>
      </c>
      <c r="O222" s="8">
        <v>0</v>
      </c>
      <c r="P222" s="5"/>
      <c r="Q222" s="8">
        <v>1000</v>
      </c>
      <c r="R222" s="8">
        <f t="shared" si="4"/>
        <v>1011</v>
      </c>
      <c r="S222" s="8"/>
    </row>
    <row r="223" spans="1:19" x14ac:dyDescent="0.25">
      <c r="A223" s="8">
        <v>50</v>
      </c>
      <c r="B223" s="14" t="s">
        <v>423</v>
      </c>
      <c r="C223" s="14" t="s">
        <v>70</v>
      </c>
      <c r="D223" s="14" t="s">
        <v>20</v>
      </c>
      <c r="E223" s="7" t="s">
        <v>424</v>
      </c>
      <c r="F223" s="14">
        <v>6</v>
      </c>
      <c r="G223" s="15">
        <v>0.54074074074074097</v>
      </c>
      <c r="H223" s="15">
        <v>0.54461805555555598</v>
      </c>
      <c r="I223" s="16">
        <v>3.87731481481481E-3</v>
      </c>
      <c r="J223" s="14" t="s">
        <v>14</v>
      </c>
      <c r="K223" s="14">
        <v>5</v>
      </c>
      <c r="L223" s="8">
        <v>3</v>
      </c>
      <c r="M223" s="8">
        <v>47</v>
      </c>
      <c r="N223" s="8">
        <v>13</v>
      </c>
      <c r="O223" s="8">
        <v>0</v>
      </c>
      <c r="P223" s="5"/>
      <c r="Q223" s="8">
        <v>0</v>
      </c>
      <c r="R223" s="8">
        <f t="shared" si="4"/>
        <v>13</v>
      </c>
      <c r="S223" s="8"/>
    </row>
    <row r="224" spans="1:19" x14ac:dyDescent="0.25">
      <c r="A224" s="8">
        <v>53</v>
      </c>
      <c r="B224" s="18" t="s">
        <v>425</v>
      </c>
      <c r="C224" s="18" t="s">
        <v>426</v>
      </c>
      <c r="D224" s="18" t="s">
        <v>49</v>
      </c>
      <c r="E224" s="7" t="s">
        <v>424</v>
      </c>
      <c r="F224" s="18">
        <v>135</v>
      </c>
      <c r="G224" s="19">
        <v>0.56851851851851898</v>
      </c>
      <c r="H224" s="19">
        <v>0.57361111111111096</v>
      </c>
      <c r="I224" s="20">
        <v>5.0925925925925904E-3</v>
      </c>
      <c r="J224" s="18" t="s">
        <v>14</v>
      </c>
      <c r="K224" s="18">
        <v>20</v>
      </c>
      <c r="L224" s="8">
        <v>3</v>
      </c>
      <c r="M224" s="8"/>
      <c r="N224" s="8">
        <v>13</v>
      </c>
      <c r="O224" s="8">
        <v>0</v>
      </c>
      <c r="P224" s="5"/>
      <c r="Q224" s="8">
        <v>1000</v>
      </c>
      <c r="R224" s="8">
        <f t="shared" si="4"/>
        <v>1013</v>
      </c>
      <c r="S224" s="8"/>
    </row>
    <row r="225" spans="1:19" x14ac:dyDescent="0.25">
      <c r="A225" s="8">
        <v>53</v>
      </c>
      <c r="B225" s="18" t="s">
        <v>427</v>
      </c>
      <c r="C225" s="18" t="s">
        <v>428</v>
      </c>
      <c r="D225" s="18" t="s">
        <v>17</v>
      </c>
      <c r="E225" s="7" t="s">
        <v>424</v>
      </c>
      <c r="F225" s="18">
        <v>114</v>
      </c>
      <c r="G225" s="19">
        <v>0.55462962962963003</v>
      </c>
      <c r="H225" s="19">
        <v>0.56012731481481504</v>
      </c>
      <c r="I225" s="20">
        <v>5.4976851851851897E-3</v>
      </c>
      <c r="J225" s="18" t="s">
        <v>14</v>
      </c>
      <c r="K225" s="18">
        <v>22</v>
      </c>
      <c r="L225" s="8">
        <v>3</v>
      </c>
      <c r="M225" s="8"/>
      <c r="N225" s="8">
        <v>13</v>
      </c>
      <c r="O225" s="8">
        <v>0</v>
      </c>
      <c r="P225" s="5"/>
      <c r="Q225" s="8">
        <v>1000</v>
      </c>
      <c r="R225" s="8">
        <f t="shared" si="4"/>
        <v>1013</v>
      </c>
      <c r="S225" s="8"/>
    </row>
    <row r="226" spans="1:19" x14ac:dyDescent="0.25">
      <c r="A226" s="8">
        <v>53</v>
      </c>
      <c r="B226" s="24" t="s">
        <v>429</v>
      </c>
      <c r="C226" s="24" t="s">
        <v>430</v>
      </c>
      <c r="D226" s="24" t="s">
        <v>29</v>
      </c>
      <c r="E226" s="7" t="s">
        <v>424</v>
      </c>
      <c r="F226" s="24">
        <v>257</v>
      </c>
      <c r="G226" s="25">
        <v>0.58240740740740704</v>
      </c>
      <c r="H226" s="25">
        <v>0.58923611111111096</v>
      </c>
      <c r="I226" s="26">
        <v>6.8287037037036997E-3</v>
      </c>
      <c r="J226" s="24" t="s">
        <v>14</v>
      </c>
      <c r="K226" s="24">
        <v>40</v>
      </c>
      <c r="L226" s="8">
        <v>3</v>
      </c>
      <c r="M226" s="8"/>
      <c r="N226" s="8">
        <v>13</v>
      </c>
      <c r="O226" s="8">
        <v>0</v>
      </c>
      <c r="P226" s="5"/>
      <c r="Q226" s="8">
        <v>1000</v>
      </c>
      <c r="R226" s="8">
        <f t="shared" si="4"/>
        <v>1013</v>
      </c>
      <c r="S226" s="8"/>
    </row>
    <row r="227" spans="1:19" x14ac:dyDescent="0.25">
      <c r="A227" s="3">
        <v>51</v>
      </c>
      <c r="B227" s="14" t="s">
        <v>450</v>
      </c>
      <c r="C227" s="14" t="s">
        <v>114</v>
      </c>
      <c r="D227" s="14" t="s">
        <v>86</v>
      </c>
      <c r="E227" s="2" t="s">
        <v>451</v>
      </c>
      <c r="F227" s="14">
        <v>716</v>
      </c>
      <c r="G227" s="15">
        <v>0.53449074074074099</v>
      </c>
      <c r="H227" s="15">
        <v>0.54403935185185204</v>
      </c>
      <c r="I227" s="16">
        <v>9.5486111111111101E-3</v>
      </c>
      <c r="J227" s="14" t="s">
        <v>14</v>
      </c>
      <c r="K227" s="14">
        <v>10</v>
      </c>
      <c r="L227" s="3">
        <v>0</v>
      </c>
      <c r="M227" s="3"/>
      <c r="N227" s="3">
        <v>0</v>
      </c>
      <c r="O227" s="3">
        <v>2</v>
      </c>
      <c r="P227" s="1">
        <v>1.94791666666667E-2</v>
      </c>
      <c r="Q227" s="3">
        <v>13</v>
      </c>
      <c r="R227" s="3">
        <f t="shared" si="4"/>
        <v>13</v>
      </c>
      <c r="S227" s="3"/>
    </row>
    <row r="228" spans="1:19" x14ac:dyDescent="0.25">
      <c r="A228" s="3">
        <v>58</v>
      </c>
      <c r="B228" s="27" t="s">
        <v>452</v>
      </c>
      <c r="C228" s="27" t="s">
        <v>453</v>
      </c>
      <c r="D228" s="27" t="s">
        <v>86</v>
      </c>
      <c r="E228" s="2" t="s">
        <v>451</v>
      </c>
      <c r="F228" s="27">
        <v>727</v>
      </c>
      <c r="G228" s="28">
        <v>0.53449074074074099</v>
      </c>
      <c r="H228" s="28">
        <v>0.54442129629629599</v>
      </c>
      <c r="I228" s="29">
        <v>9.9305555555555605E-3</v>
      </c>
      <c r="J228" s="27" t="s">
        <v>14</v>
      </c>
      <c r="K228" s="27">
        <v>13</v>
      </c>
      <c r="L228" s="3">
        <v>0</v>
      </c>
      <c r="M228" s="3"/>
      <c r="N228" s="3">
        <v>1000</v>
      </c>
      <c r="O228" s="3">
        <v>2</v>
      </c>
      <c r="P228" s="1">
        <v>1.94791666666667E-2</v>
      </c>
      <c r="Q228" s="3">
        <v>13</v>
      </c>
      <c r="R228" s="3">
        <f t="shared" si="4"/>
        <v>1013</v>
      </c>
      <c r="S228" s="3"/>
    </row>
    <row r="229" spans="1:19" x14ac:dyDescent="0.25">
      <c r="A229" s="8">
        <v>52</v>
      </c>
      <c r="B229" s="14" t="s">
        <v>471</v>
      </c>
      <c r="C229" s="14" t="s">
        <v>201</v>
      </c>
      <c r="D229" s="14" t="s">
        <v>49</v>
      </c>
      <c r="E229" s="7" t="s">
        <v>472</v>
      </c>
      <c r="F229" s="14">
        <v>157</v>
      </c>
      <c r="G229" s="15">
        <v>0.56851851851851898</v>
      </c>
      <c r="H229" s="15">
        <v>0.57283564814814802</v>
      </c>
      <c r="I229" s="16">
        <v>4.31712962962963E-3</v>
      </c>
      <c r="J229" s="14" t="s">
        <v>14</v>
      </c>
      <c r="K229" s="14">
        <v>8</v>
      </c>
      <c r="L229" s="8">
        <v>3</v>
      </c>
      <c r="M229" s="8">
        <v>51</v>
      </c>
      <c r="N229" s="8">
        <v>16</v>
      </c>
      <c r="O229" s="8">
        <v>0</v>
      </c>
      <c r="P229" s="5"/>
      <c r="Q229" s="8">
        <v>0</v>
      </c>
      <c r="R229" s="8">
        <f t="shared" si="4"/>
        <v>16</v>
      </c>
      <c r="S229" s="8"/>
    </row>
    <row r="230" spans="1:19" x14ac:dyDescent="0.25">
      <c r="A230" s="8">
        <v>61</v>
      </c>
      <c r="B230" s="18" t="s">
        <v>473</v>
      </c>
      <c r="C230" s="18" t="s">
        <v>474</v>
      </c>
      <c r="D230" s="18" t="s">
        <v>20</v>
      </c>
      <c r="E230" s="7" t="s">
        <v>472</v>
      </c>
      <c r="F230" s="18">
        <v>79</v>
      </c>
      <c r="G230" s="19">
        <v>0.54074074074074097</v>
      </c>
      <c r="H230" s="19">
        <v>0.54512731481481502</v>
      </c>
      <c r="I230" s="20">
        <v>4.3865740740740696E-3</v>
      </c>
      <c r="J230" s="18" t="s">
        <v>14</v>
      </c>
      <c r="K230" s="18">
        <v>10</v>
      </c>
      <c r="L230" s="8">
        <v>3</v>
      </c>
      <c r="M230" s="8"/>
      <c r="N230" s="8">
        <v>16</v>
      </c>
      <c r="O230" s="8">
        <v>0</v>
      </c>
      <c r="P230" s="5"/>
      <c r="Q230" s="8">
        <v>1000</v>
      </c>
      <c r="R230" s="8">
        <f t="shared" si="4"/>
        <v>1016</v>
      </c>
      <c r="S230" s="8"/>
    </row>
    <row r="231" spans="1:19" x14ac:dyDescent="0.25">
      <c r="A231" s="8">
        <v>61</v>
      </c>
      <c r="B231" s="18" t="s">
        <v>475</v>
      </c>
      <c r="C231" s="18" t="s">
        <v>419</v>
      </c>
      <c r="D231" s="18" t="s">
        <v>17</v>
      </c>
      <c r="E231" s="7" t="s">
        <v>472</v>
      </c>
      <c r="F231" s="18">
        <v>119</v>
      </c>
      <c r="G231" s="19">
        <v>0.55462962962963003</v>
      </c>
      <c r="H231" s="19">
        <v>0.56103009259259295</v>
      </c>
      <c r="I231" s="20">
        <v>6.4004629629629602E-3</v>
      </c>
      <c r="J231" s="18" t="s">
        <v>14</v>
      </c>
      <c r="K231" s="18">
        <v>33</v>
      </c>
      <c r="L231" s="8">
        <v>3</v>
      </c>
      <c r="M231" s="8"/>
      <c r="N231" s="8">
        <v>16</v>
      </c>
      <c r="O231" s="8">
        <v>0</v>
      </c>
      <c r="P231" s="5"/>
      <c r="Q231" s="8">
        <v>1000</v>
      </c>
      <c r="R231" s="8">
        <f t="shared" si="4"/>
        <v>1016</v>
      </c>
      <c r="S231" s="8"/>
    </row>
    <row r="232" spans="1:19" x14ac:dyDescent="0.25">
      <c r="A232" s="8">
        <v>61</v>
      </c>
      <c r="B232" s="24" t="s">
        <v>476</v>
      </c>
      <c r="C232" s="24" t="s">
        <v>477</v>
      </c>
      <c r="D232" s="24" t="s">
        <v>20</v>
      </c>
      <c r="E232" s="7" t="s">
        <v>472</v>
      </c>
      <c r="F232" s="24">
        <v>42</v>
      </c>
      <c r="G232" s="25">
        <v>0.54074074074074097</v>
      </c>
      <c r="H232" s="25">
        <v>0.54652777777777795</v>
      </c>
      <c r="I232" s="26">
        <v>5.7870370370370402E-3</v>
      </c>
      <c r="J232" s="24" t="s">
        <v>14</v>
      </c>
      <c r="K232" s="24">
        <v>39</v>
      </c>
      <c r="L232" s="8">
        <v>3</v>
      </c>
      <c r="M232" s="8"/>
      <c r="N232" s="8">
        <v>16</v>
      </c>
      <c r="O232" s="8">
        <v>0</v>
      </c>
      <c r="P232" s="5"/>
      <c r="Q232" s="8">
        <v>1000</v>
      </c>
      <c r="R232" s="8">
        <f t="shared" si="4"/>
        <v>1016</v>
      </c>
      <c r="S232" s="8"/>
    </row>
    <row r="233" spans="1:19" x14ac:dyDescent="0.25">
      <c r="A233" s="8">
        <v>53</v>
      </c>
      <c r="B233" s="14" t="s">
        <v>343</v>
      </c>
      <c r="C233" s="14" t="s">
        <v>344</v>
      </c>
      <c r="D233" s="14" t="s">
        <v>49</v>
      </c>
      <c r="E233" s="7" t="s">
        <v>345</v>
      </c>
      <c r="F233" s="14">
        <v>159</v>
      </c>
      <c r="G233" s="15">
        <v>0.56851851851851898</v>
      </c>
      <c r="H233" s="15">
        <v>0.57350694444444394</v>
      </c>
      <c r="I233" s="16">
        <v>4.98842592592593E-3</v>
      </c>
      <c r="J233" s="14" t="s">
        <v>14</v>
      </c>
      <c r="K233" s="14">
        <v>19</v>
      </c>
      <c r="L233" s="8">
        <v>3</v>
      </c>
      <c r="M233" s="8">
        <v>72</v>
      </c>
      <c r="N233" s="8">
        <v>24</v>
      </c>
      <c r="O233" s="8">
        <v>0</v>
      </c>
      <c r="P233" s="5"/>
      <c r="Q233" s="8">
        <v>0</v>
      </c>
      <c r="R233" s="8">
        <f t="shared" si="4"/>
        <v>24</v>
      </c>
      <c r="S233" s="8"/>
    </row>
    <row r="234" spans="1:19" x14ac:dyDescent="0.25">
      <c r="A234" s="8">
        <v>41</v>
      </c>
      <c r="B234" s="18" t="s">
        <v>346</v>
      </c>
      <c r="C234" s="18" t="s">
        <v>347</v>
      </c>
      <c r="D234" s="18" t="s">
        <v>17</v>
      </c>
      <c r="E234" s="7" t="s">
        <v>345</v>
      </c>
      <c r="F234" s="18">
        <v>106</v>
      </c>
      <c r="G234" s="19">
        <v>0.55462962962963003</v>
      </c>
      <c r="H234" s="19">
        <v>0.560115740740741</v>
      </c>
      <c r="I234" s="20">
        <v>5.48611111111111E-3</v>
      </c>
      <c r="J234" s="18" t="s">
        <v>14</v>
      </c>
      <c r="K234" s="18">
        <v>21</v>
      </c>
      <c r="L234" s="8">
        <v>3</v>
      </c>
      <c r="M234" s="8"/>
      <c r="N234" s="8">
        <v>24</v>
      </c>
      <c r="O234" s="8">
        <v>0</v>
      </c>
      <c r="P234" s="5"/>
      <c r="Q234" s="8">
        <v>1000</v>
      </c>
      <c r="R234" s="8">
        <f t="shared" si="4"/>
        <v>1024</v>
      </c>
      <c r="S234" s="8"/>
    </row>
    <row r="235" spans="1:19" x14ac:dyDescent="0.25">
      <c r="A235" s="8">
        <v>41</v>
      </c>
      <c r="B235" s="18" t="s">
        <v>348</v>
      </c>
      <c r="C235" s="18" t="s">
        <v>349</v>
      </c>
      <c r="D235" s="18" t="s">
        <v>29</v>
      </c>
      <c r="E235" s="7" t="s">
        <v>345</v>
      </c>
      <c r="F235" s="18">
        <v>248</v>
      </c>
      <c r="G235" s="19">
        <v>0.58240740740740704</v>
      </c>
      <c r="H235" s="19">
        <v>0.58856481481481504</v>
      </c>
      <c r="I235" s="20">
        <v>6.15740740740741E-3</v>
      </c>
      <c r="J235" s="18" t="s">
        <v>14</v>
      </c>
      <c r="K235" s="18">
        <v>32</v>
      </c>
      <c r="L235" s="8">
        <v>3</v>
      </c>
      <c r="M235" s="8"/>
      <c r="N235" s="8">
        <v>24</v>
      </c>
      <c r="O235" s="8">
        <v>0</v>
      </c>
      <c r="P235" s="5"/>
      <c r="Q235" s="8">
        <v>1000</v>
      </c>
      <c r="R235" s="8">
        <f t="shared" si="4"/>
        <v>1024</v>
      </c>
      <c r="S235" s="8"/>
    </row>
    <row r="236" spans="1:19" x14ac:dyDescent="0.25">
      <c r="A236" s="8">
        <v>41</v>
      </c>
      <c r="B236" s="21" t="s">
        <v>350</v>
      </c>
      <c r="C236" s="21" t="s">
        <v>28</v>
      </c>
      <c r="D236" s="21" t="s">
        <v>20</v>
      </c>
      <c r="E236" s="7" t="s">
        <v>345</v>
      </c>
      <c r="F236" s="21">
        <v>14</v>
      </c>
      <c r="G236" s="22">
        <v>0.54074074074074097</v>
      </c>
      <c r="H236" s="22">
        <v>0.54633101851851795</v>
      </c>
      <c r="I236" s="23">
        <v>5.5902777777777799E-3</v>
      </c>
      <c r="J236" s="21" t="s">
        <v>14</v>
      </c>
      <c r="K236" s="21">
        <v>32</v>
      </c>
      <c r="L236" s="8">
        <v>3</v>
      </c>
      <c r="M236" s="8"/>
      <c r="N236" s="8">
        <v>24</v>
      </c>
      <c r="O236" s="8">
        <v>0</v>
      </c>
      <c r="P236" s="5"/>
      <c r="Q236" s="8">
        <v>1000</v>
      </c>
      <c r="R236" s="8">
        <f t="shared" si="4"/>
        <v>1024</v>
      </c>
      <c r="S236" s="8"/>
    </row>
    <row r="237" spans="1:19" x14ac:dyDescent="0.25">
      <c r="A237" s="8">
        <v>41</v>
      </c>
      <c r="B237" s="21" t="s">
        <v>351</v>
      </c>
      <c r="C237" s="21" t="s">
        <v>352</v>
      </c>
      <c r="D237" s="21" t="s">
        <v>49</v>
      </c>
      <c r="E237" s="7" t="s">
        <v>345</v>
      </c>
      <c r="F237" s="21">
        <v>149</v>
      </c>
      <c r="G237" s="22">
        <v>0.56851851851851898</v>
      </c>
      <c r="H237" s="22">
        <v>0.57521990740740703</v>
      </c>
      <c r="I237" s="23">
        <v>6.7013888888888904E-3</v>
      </c>
      <c r="J237" s="21" t="s">
        <v>14</v>
      </c>
      <c r="K237" s="21">
        <v>38</v>
      </c>
      <c r="L237" s="8">
        <v>3</v>
      </c>
      <c r="M237" s="8"/>
      <c r="N237" s="8">
        <v>24</v>
      </c>
      <c r="O237" s="8">
        <v>0</v>
      </c>
      <c r="P237" s="5"/>
      <c r="Q237" s="8">
        <v>1000</v>
      </c>
      <c r="R237" s="8">
        <f t="shared" si="4"/>
        <v>1024</v>
      </c>
      <c r="S237" s="8"/>
    </row>
    <row r="238" spans="1:19" x14ac:dyDescent="0.25">
      <c r="A238" s="8">
        <v>41</v>
      </c>
      <c r="B238" s="24" t="s">
        <v>353</v>
      </c>
      <c r="C238" s="24" t="s">
        <v>28</v>
      </c>
      <c r="D238" s="24" t="s">
        <v>20</v>
      </c>
      <c r="E238" s="7" t="s">
        <v>345</v>
      </c>
      <c r="F238" s="24">
        <v>30</v>
      </c>
      <c r="G238" s="25">
        <v>0.54074074074074097</v>
      </c>
      <c r="H238" s="25">
        <v>0.546875</v>
      </c>
      <c r="I238" s="26">
        <v>6.1342592592592603E-3</v>
      </c>
      <c r="J238" s="24" t="s">
        <v>14</v>
      </c>
      <c r="K238" s="24">
        <v>46</v>
      </c>
      <c r="L238" s="8">
        <v>3</v>
      </c>
      <c r="M238" s="8"/>
      <c r="N238" s="8">
        <v>24</v>
      </c>
      <c r="O238" s="8">
        <v>0</v>
      </c>
      <c r="P238" s="5"/>
      <c r="Q238" s="8">
        <v>1000</v>
      </c>
      <c r="R238" s="8">
        <f t="shared" si="4"/>
        <v>1024</v>
      </c>
      <c r="S238" s="8"/>
    </row>
    <row r="239" spans="1:19" x14ac:dyDescent="0.25">
      <c r="A239" s="8">
        <v>54</v>
      </c>
      <c r="B239" s="14" t="s">
        <v>373</v>
      </c>
      <c r="C239" s="14" t="s">
        <v>374</v>
      </c>
      <c r="D239" s="14" t="s">
        <v>49</v>
      </c>
      <c r="E239" s="7" t="s">
        <v>375</v>
      </c>
      <c r="F239" s="14">
        <v>166</v>
      </c>
      <c r="G239" s="15">
        <v>0.56851851851851898</v>
      </c>
      <c r="H239" s="15">
        <v>0.571273148148148</v>
      </c>
      <c r="I239" s="16">
        <v>2.7546296296296299E-3</v>
      </c>
      <c r="J239" s="14" t="s">
        <v>14</v>
      </c>
      <c r="K239" s="14">
        <v>2</v>
      </c>
      <c r="L239" s="8">
        <v>3</v>
      </c>
      <c r="M239" s="8">
        <v>82</v>
      </c>
      <c r="N239" s="8">
        <v>28</v>
      </c>
      <c r="O239" s="8">
        <v>0</v>
      </c>
      <c r="P239" s="5"/>
      <c r="Q239" s="8">
        <v>0</v>
      </c>
      <c r="R239" s="8">
        <f t="shared" si="4"/>
        <v>28</v>
      </c>
      <c r="S239" s="8"/>
    </row>
    <row r="240" spans="1:19" x14ac:dyDescent="0.25">
      <c r="A240" s="8">
        <v>46</v>
      </c>
      <c r="B240" s="18" t="s">
        <v>376</v>
      </c>
      <c r="C240" s="18" t="s">
        <v>377</v>
      </c>
      <c r="D240" s="18" t="s">
        <v>20</v>
      </c>
      <c r="E240" s="7" t="s">
        <v>375</v>
      </c>
      <c r="F240" s="18">
        <v>18</v>
      </c>
      <c r="G240" s="19">
        <v>0.54074074074074097</v>
      </c>
      <c r="H240" s="19">
        <v>0.54613425925925896</v>
      </c>
      <c r="I240" s="20">
        <v>5.3935185185185197E-3</v>
      </c>
      <c r="J240" s="18" t="s">
        <v>14</v>
      </c>
      <c r="K240" s="18">
        <v>31</v>
      </c>
      <c r="L240" s="8">
        <v>3</v>
      </c>
      <c r="M240" s="8"/>
      <c r="N240" s="8">
        <v>28</v>
      </c>
      <c r="O240" s="8">
        <v>0</v>
      </c>
      <c r="P240" s="5"/>
      <c r="Q240" s="8">
        <v>1000</v>
      </c>
      <c r="R240" s="8">
        <f t="shared" si="4"/>
        <v>1028</v>
      </c>
      <c r="S240" s="8"/>
    </row>
    <row r="241" spans="1:19" x14ac:dyDescent="0.25">
      <c r="A241" s="8">
        <v>46</v>
      </c>
      <c r="B241" s="27" t="s">
        <v>378</v>
      </c>
      <c r="C241" s="27" t="s">
        <v>117</v>
      </c>
      <c r="D241" s="27" t="s">
        <v>20</v>
      </c>
      <c r="E241" s="7" t="s">
        <v>375</v>
      </c>
      <c r="F241" s="27">
        <v>4</v>
      </c>
      <c r="G241" s="28">
        <v>0.54074074074074097</v>
      </c>
      <c r="H241" s="28">
        <v>0.54708333333333303</v>
      </c>
      <c r="I241" s="29">
        <v>6.3425925925925898E-3</v>
      </c>
      <c r="J241" s="27" t="s">
        <v>14</v>
      </c>
      <c r="K241" s="27">
        <v>49</v>
      </c>
      <c r="L241" s="8">
        <v>3</v>
      </c>
      <c r="M241" s="8"/>
      <c r="N241" s="8">
        <v>28</v>
      </c>
      <c r="O241" s="8">
        <v>0</v>
      </c>
      <c r="P241" s="5"/>
      <c r="Q241" s="8">
        <v>1000</v>
      </c>
      <c r="R241" s="8">
        <f t="shared" si="4"/>
        <v>1028</v>
      </c>
      <c r="S241" s="8"/>
    </row>
    <row r="242" spans="1:19" x14ac:dyDescent="0.25">
      <c r="A242" s="8">
        <v>55</v>
      </c>
      <c r="B242" s="14" t="s">
        <v>445</v>
      </c>
      <c r="C242" s="14" t="s">
        <v>148</v>
      </c>
      <c r="D242" s="14" t="s">
        <v>29</v>
      </c>
      <c r="E242" s="7" t="s">
        <v>446</v>
      </c>
      <c r="F242" s="14">
        <v>244</v>
      </c>
      <c r="G242" s="15">
        <v>0.58240740740740704</v>
      </c>
      <c r="H242" s="15">
        <v>0.58797453703703695</v>
      </c>
      <c r="I242" s="16">
        <v>5.5671296296296302E-3</v>
      </c>
      <c r="J242" s="14" t="s">
        <v>14</v>
      </c>
      <c r="K242" s="14">
        <v>19</v>
      </c>
      <c r="L242" s="8">
        <v>3</v>
      </c>
      <c r="M242" s="8">
        <v>91</v>
      </c>
      <c r="N242" s="8">
        <v>30</v>
      </c>
      <c r="O242" s="8">
        <v>0</v>
      </c>
      <c r="P242" s="5"/>
      <c r="Q242" s="8">
        <v>0</v>
      </c>
      <c r="R242" s="8">
        <f t="shared" si="4"/>
        <v>30</v>
      </c>
      <c r="S242" s="8"/>
    </row>
    <row r="243" spans="1:19" x14ac:dyDescent="0.25">
      <c r="A243" s="8">
        <v>57</v>
      </c>
      <c r="B243" s="18" t="s">
        <v>447</v>
      </c>
      <c r="C243" s="18" t="s">
        <v>448</v>
      </c>
      <c r="D243" s="18" t="s">
        <v>17</v>
      </c>
      <c r="E243" s="7" t="s">
        <v>446</v>
      </c>
      <c r="F243" s="18">
        <v>123</v>
      </c>
      <c r="G243" s="19">
        <v>0.55462962962963003</v>
      </c>
      <c r="H243" s="19">
        <v>0.56167824074074102</v>
      </c>
      <c r="I243" s="20">
        <v>7.0486111111111097E-3</v>
      </c>
      <c r="J243" s="18" t="s">
        <v>14</v>
      </c>
      <c r="K243" s="18">
        <v>35</v>
      </c>
      <c r="L243" s="8">
        <v>3</v>
      </c>
      <c r="M243" s="8"/>
      <c r="N243" s="8">
        <v>30</v>
      </c>
      <c r="O243" s="8">
        <v>0</v>
      </c>
      <c r="P243" s="5"/>
      <c r="Q243" s="8">
        <v>1000</v>
      </c>
      <c r="R243" s="8">
        <f t="shared" si="4"/>
        <v>1030</v>
      </c>
      <c r="S243" s="8"/>
    </row>
    <row r="244" spans="1:19" x14ac:dyDescent="0.25">
      <c r="A244" s="8">
        <v>57</v>
      </c>
      <c r="B244" s="18" t="s">
        <v>184</v>
      </c>
      <c r="C244" s="18" t="s">
        <v>287</v>
      </c>
      <c r="D244" s="18" t="s">
        <v>17</v>
      </c>
      <c r="E244" s="7" t="s">
        <v>446</v>
      </c>
      <c r="F244" s="18">
        <v>115</v>
      </c>
      <c r="G244" s="19">
        <v>0.55462962962963003</v>
      </c>
      <c r="H244" s="19">
        <v>0.56259259259259298</v>
      </c>
      <c r="I244" s="20">
        <v>7.9629629629629599E-3</v>
      </c>
      <c r="J244" s="18" t="s">
        <v>14</v>
      </c>
      <c r="K244" s="18">
        <v>37</v>
      </c>
      <c r="L244" s="8">
        <v>3</v>
      </c>
      <c r="M244" s="8"/>
      <c r="N244" s="8">
        <v>30</v>
      </c>
      <c r="O244" s="8">
        <v>0</v>
      </c>
      <c r="P244" s="5"/>
      <c r="Q244" s="8">
        <v>1000</v>
      </c>
      <c r="R244" s="8">
        <f t="shared" si="4"/>
        <v>1030</v>
      </c>
      <c r="S244" s="8"/>
    </row>
    <row r="245" spans="1:19" x14ac:dyDescent="0.25">
      <c r="A245" s="8">
        <v>57</v>
      </c>
      <c r="B245" s="24" t="s">
        <v>449</v>
      </c>
      <c r="C245" s="24" t="s">
        <v>142</v>
      </c>
      <c r="D245" s="24" t="s">
        <v>29</v>
      </c>
      <c r="E245" s="7" t="s">
        <v>446</v>
      </c>
      <c r="F245" s="24">
        <v>209</v>
      </c>
      <c r="G245" s="25">
        <v>0.58240740740740704</v>
      </c>
      <c r="H245" s="25">
        <v>0.58927083333333297</v>
      </c>
      <c r="I245" s="26">
        <v>6.8634259259259299E-3</v>
      </c>
      <c r="J245" s="24" t="s">
        <v>14</v>
      </c>
      <c r="K245" s="24">
        <v>42</v>
      </c>
      <c r="L245" s="8">
        <v>3</v>
      </c>
      <c r="M245" s="8"/>
      <c r="N245" s="8">
        <v>30</v>
      </c>
      <c r="O245" s="8">
        <v>0</v>
      </c>
      <c r="P245" s="5"/>
      <c r="Q245" s="8">
        <v>1000</v>
      </c>
      <c r="R245" s="8">
        <f t="shared" si="4"/>
        <v>1030</v>
      </c>
      <c r="S245" s="8"/>
    </row>
    <row r="246" spans="1:19" x14ac:dyDescent="0.25">
      <c r="A246" s="8">
        <v>56</v>
      </c>
      <c r="B246" s="14" t="s">
        <v>69</v>
      </c>
      <c r="C246" s="14" t="s">
        <v>70</v>
      </c>
      <c r="D246" s="14" t="s">
        <v>49</v>
      </c>
      <c r="E246" s="7" t="s">
        <v>71</v>
      </c>
      <c r="F246" s="14">
        <v>155</v>
      </c>
      <c r="G246" s="15">
        <v>0.56851851851851898</v>
      </c>
      <c r="H246" s="15">
        <v>0.57142361111111095</v>
      </c>
      <c r="I246" s="16">
        <v>2.9050925925925902E-3</v>
      </c>
      <c r="J246" s="14" t="s">
        <v>14</v>
      </c>
      <c r="K246" s="14">
        <v>3</v>
      </c>
      <c r="L246" s="8">
        <v>3</v>
      </c>
      <c r="M246" s="8">
        <v>109</v>
      </c>
      <c r="N246" s="8">
        <v>39</v>
      </c>
      <c r="O246" s="8">
        <v>0</v>
      </c>
      <c r="P246" s="5"/>
      <c r="Q246" s="8">
        <v>0</v>
      </c>
      <c r="R246" s="8">
        <f t="shared" si="4"/>
        <v>39</v>
      </c>
      <c r="S246" s="8"/>
    </row>
    <row r="247" spans="1:19" x14ac:dyDescent="0.25">
      <c r="A247" s="8">
        <v>6</v>
      </c>
      <c r="B247" s="18" t="s">
        <v>72</v>
      </c>
      <c r="C247" s="18" t="s">
        <v>64</v>
      </c>
      <c r="D247" s="18" t="s">
        <v>65</v>
      </c>
      <c r="E247" s="7" t="s">
        <v>71</v>
      </c>
      <c r="F247" s="18">
        <v>768</v>
      </c>
      <c r="G247" s="19">
        <v>0.561574074074074</v>
      </c>
      <c r="H247" s="19">
        <v>0.57041666666666702</v>
      </c>
      <c r="I247" s="39" t="s">
        <v>189</v>
      </c>
      <c r="J247" s="40" t="s">
        <v>189</v>
      </c>
      <c r="K247" s="41" t="s">
        <v>189</v>
      </c>
      <c r="L247" s="8">
        <v>3</v>
      </c>
      <c r="M247" s="8"/>
      <c r="N247" s="8">
        <v>39</v>
      </c>
      <c r="O247" s="8">
        <v>0</v>
      </c>
      <c r="P247" s="5"/>
      <c r="Q247" s="8">
        <v>1000</v>
      </c>
      <c r="R247" s="8">
        <f t="shared" si="4"/>
        <v>1039</v>
      </c>
      <c r="S247" s="8"/>
    </row>
    <row r="248" spans="1:19" x14ac:dyDescent="0.25">
      <c r="A248" s="8">
        <v>6</v>
      </c>
      <c r="B248" s="18" t="s">
        <v>73</v>
      </c>
      <c r="C248" s="18" t="s">
        <v>74</v>
      </c>
      <c r="D248" s="18" t="s">
        <v>29</v>
      </c>
      <c r="E248" s="7" t="s">
        <v>71</v>
      </c>
      <c r="F248" s="18">
        <v>226</v>
      </c>
      <c r="G248" s="19">
        <v>0.58240740740740704</v>
      </c>
      <c r="H248" s="19">
        <v>0.58837962962962997</v>
      </c>
      <c r="I248" s="20">
        <v>5.9722222222222199E-3</v>
      </c>
      <c r="J248" s="18" t="s">
        <v>14</v>
      </c>
      <c r="K248" s="18">
        <v>25</v>
      </c>
      <c r="L248" s="8">
        <v>3</v>
      </c>
      <c r="M248" s="8"/>
      <c r="N248" s="8">
        <v>39</v>
      </c>
      <c r="O248" s="8">
        <v>0</v>
      </c>
      <c r="P248" s="5"/>
      <c r="Q248" s="8">
        <v>1000</v>
      </c>
      <c r="R248" s="8">
        <f t="shared" si="4"/>
        <v>1039</v>
      </c>
      <c r="S248" s="8"/>
    </row>
    <row r="249" spans="1:19" x14ac:dyDescent="0.25">
      <c r="A249" s="8">
        <v>6</v>
      </c>
      <c r="B249" s="18" t="s">
        <v>75</v>
      </c>
      <c r="C249" s="18" t="s">
        <v>24</v>
      </c>
      <c r="D249" s="18" t="s">
        <v>20</v>
      </c>
      <c r="E249" s="7" t="s">
        <v>71</v>
      </c>
      <c r="F249" s="18">
        <v>68</v>
      </c>
      <c r="G249" s="19">
        <v>0.54074074074074097</v>
      </c>
      <c r="H249" s="19">
        <v>0.54651620370370402</v>
      </c>
      <c r="I249" s="20">
        <v>5.7754629629629597E-3</v>
      </c>
      <c r="J249" s="18" t="s">
        <v>14</v>
      </c>
      <c r="K249" s="18">
        <v>37</v>
      </c>
      <c r="L249" s="8">
        <v>3</v>
      </c>
      <c r="M249" s="8"/>
      <c r="N249" s="8">
        <v>39</v>
      </c>
      <c r="O249" s="8">
        <v>0</v>
      </c>
      <c r="P249" s="5"/>
      <c r="Q249" s="8">
        <v>1000</v>
      </c>
      <c r="R249" s="8">
        <f t="shared" si="4"/>
        <v>1039</v>
      </c>
      <c r="S249" s="8"/>
    </row>
    <row r="250" spans="1:19" x14ac:dyDescent="0.25">
      <c r="A250" s="8">
        <v>6</v>
      </c>
      <c r="B250" s="24" t="s">
        <v>76</v>
      </c>
      <c r="C250" s="24" t="s">
        <v>77</v>
      </c>
      <c r="D250" s="24" t="s">
        <v>20</v>
      </c>
      <c r="E250" s="7" t="s">
        <v>71</v>
      </c>
      <c r="F250" s="24">
        <v>21</v>
      </c>
      <c r="G250" s="25">
        <v>0.54074074074074097</v>
      </c>
      <c r="H250" s="25">
        <v>0.54689814814814797</v>
      </c>
      <c r="I250" s="26">
        <v>6.15740740740741E-3</v>
      </c>
      <c r="J250" s="24" t="s">
        <v>14</v>
      </c>
      <c r="K250" s="24">
        <v>47</v>
      </c>
      <c r="L250" s="8">
        <v>3</v>
      </c>
      <c r="M250" s="8"/>
      <c r="N250" s="8">
        <v>39</v>
      </c>
      <c r="O250" s="8">
        <v>0</v>
      </c>
      <c r="P250" s="5"/>
      <c r="Q250" s="8">
        <v>1000</v>
      </c>
      <c r="R250" s="8">
        <f t="shared" si="4"/>
        <v>1039</v>
      </c>
      <c r="S250" s="8"/>
    </row>
    <row r="251" spans="1:19" x14ac:dyDescent="0.25">
      <c r="A251" s="8">
        <v>57</v>
      </c>
      <c r="B251" s="14" t="s">
        <v>464</v>
      </c>
      <c r="C251" s="14" t="s">
        <v>111</v>
      </c>
      <c r="D251" s="14" t="s">
        <v>29</v>
      </c>
      <c r="E251" s="7" t="s">
        <v>465</v>
      </c>
      <c r="F251" s="14">
        <v>218</v>
      </c>
      <c r="G251" s="15">
        <v>0.58240740740740704</v>
      </c>
      <c r="H251" s="15">
        <v>0.58821759259259299</v>
      </c>
      <c r="I251" s="16">
        <v>5.8101851851851899E-3</v>
      </c>
      <c r="J251" s="14" t="s">
        <v>14</v>
      </c>
      <c r="K251" s="14">
        <v>23</v>
      </c>
      <c r="L251" s="8">
        <v>3</v>
      </c>
      <c r="M251" s="8">
        <v>121</v>
      </c>
      <c r="N251" s="8">
        <v>41</v>
      </c>
      <c r="O251" s="8">
        <v>0</v>
      </c>
      <c r="P251" s="5"/>
      <c r="Q251" s="8">
        <v>0</v>
      </c>
      <c r="R251" s="8">
        <f t="shared" si="4"/>
        <v>41</v>
      </c>
      <c r="S251" s="8"/>
    </row>
    <row r="252" spans="1:19" x14ac:dyDescent="0.25">
      <c r="A252" s="8">
        <v>60</v>
      </c>
      <c r="B252" s="18" t="s">
        <v>466</v>
      </c>
      <c r="C252" s="18" t="s">
        <v>467</v>
      </c>
      <c r="D252" s="18" t="s">
        <v>29</v>
      </c>
      <c r="E252" s="7" t="s">
        <v>465</v>
      </c>
      <c r="F252" s="18">
        <v>221</v>
      </c>
      <c r="G252" s="19">
        <v>0.58240740740740704</v>
      </c>
      <c r="H252" s="19">
        <v>0.58925925925925904</v>
      </c>
      <c r="I252" s="20">
        <v>6.8518518518518503E-3</v>
      </c>
      <c r="J252" s="18" t="s">
        <v>14</v>
      </c>
      <c r="K252" s="18">
        <v>41</v>
      </c>
      <c r="L252" s="8">
        <v>3</v>
      </c>
      <c r="M252" s="8"/>
      <c r="N252" s="8">
        <v>41</v>
      </c>
      <c r="O252" s="8">
        <v>0</v>
      </c>
      <c r="P252" s="5"/>
      <c r="Q252" s="8">
        <v>1000</v>
      </c>
      <c r="R252" s="8">
        <f t="shared" ref="R252:R283" si="5">Q252+N252</f>
        <v>1041</v>
      </c>
      <c r="S252" s="8"/>
    </row>
    <row r="253" spans="1:19" x14ac:dyDescent="0.25">
      <c r="A253" s="8">
        <v>60</v>
      </c>
      <c r="B253" s="18" t="s">
        <v>468</v>
      </c>
      <c r="C253" s="18" t="s">
        <v>469</v>
      </c>
      <c r="D253" s="18" t="s">
        <v>20</v>
      </c>
      <c r="E253" s="7" t="s">
        <v>465</v>
      </c>
      <c r="F253" s="18">
        <v>83</v>
      </c>
      <c r="G253" s="19">
        <v>0.54074074074074097</v>
      </c>
      <c r="H253" s="19">
        <v>0.54846064814814799</v>
      </c>
      <c r="I253" s="20">
        <v>7.7199074074074097E-3</v>
      </c>
      <c r="J253" s="18" t="s">
        <v>14</v>
      </c>
      <c r="K253" s="18">
        <v>57</v>
      </c>
      <c r="L253" s="8">
        <v>3</v>
      </c>
      <c r="M253" s="8"/>
      <c r="N253" s="8">
        <v>41</v>
      </c>
      <c r="O253" s="8">
        <v>0</v>
      </c>
      <c r="P253" s="5"/>
      <c r="Q253" s="8">
        <v>1000</v>
      </c>
      <c r="R253" s="8">
        <f t="shared" si="5"/>
        <v>1041</v>
      </c>
      <c r="S253" s="8"/>
    </row>
    <row r="254" spans="1:19" x14ac:dyDescent="0.25">
      <c r="A254" s="8">
        <v>60</v>
      </c>
      <c r="B254" s="24" t="s">
        <v>175</v>
      </c>
      <c r="C254" s="24" t="s">
        <v>470</v>
      </c>
      <c r="D254" s="24" t="s">
        <v>20</v>
      </c>
      <c r="E254" s="7" t="s">
        <v>465</v>
      </c>
      <c r="F254" s="24">
        <v>28</v>
      </c>
      <c r="G254" s="25">
        <v>0.54074074074074097</v>
      </c>
      <c r="H254" s="25">
        <v>0.54858796296296297</v>
      </c>
      <c r="I254" s="26">
        <v>7.8472222222222207E-3</v>
      </c>
      <c r="J254" s="24" t="s">
        <v>14</v>
      </c>
      <c r="K254" s="24">
        <v>60</v>
      </c>
      <c r="L254" s="8">
        <v>3</v>
      </c>
      <c r="M254" s="8"/>
      <c r="N254" s="8">
        <v>41</v>
      </c>
      <c r="O254" s="8">
        <v>0</v>
      </c>
      <c r="P254" s="5"/>
      <c r="Q254" s="8">
        <v>1000</v>
      </c>
      <c r="R254" s="8">
        <f t="shared" si="5"/>
        <v>1041</v>
      </c>
      <c r="S254" s="8"/>
    </row>
    <row r="255" spans="1:19" x14ac:dyDescent="0.25">
      <c r="A255" s="8">
        <v>58</v>
      </c>
      <c r="B255" s="14" t="s">
        <v>196</v>
      </c>
      <c r="C255" s="14" t="s">
        <v>70</v>
      </c>
      <c r="D255" s="14" t="s">
        <v>49</v>
      </c>
      <c r="E255" s="7" t="s">
        <v>197</v>
      </c>
      <c r="F255" s="14">
        <v>194</v>
      </c>
      <c r="G255" s="15">
        <v>0.56851851851851898</v>
      </c>
      <c r="H255" s="15">
        <v>0.57460648148148197</v>
      </c>
      <c r="I255" s="16">
        <v>6.08796296296296E-3</v>
      </c>
      <c r="J255" s="14" t="s">
        <v>14</v>
      </c>
      <c r="K255" s="14">
        <v>28</v>
      </c>
      <c r="L255" s="8">
        <v>3</v>
      </c>
      <c r="M255" s="8">
        <v>127</v>
      </c>
      <c r="N255" s="8">
        <v>42</v>
      </c>
      <c r="O255" s="8">
        <v>0</v>
      </c>
      <c r="P255" s="5"/>
      <c r="Q255" s="8">
        <v>0</v>
      </c>
      <c r="R255" s="8">
        <f t="shared" si="5"/>
        <v>42</v>
      </c>
      <c r="S255" s="8"/>
    </row>
    <row r="256" spans="1:19" x14ac:dyDescent="0.25">
      <c r="A256" s="8">
        <v>21</v>
      </c>
      <c r="B256" s="18" t="s">
        <v>77</v>
      </c>
      <c r="C256" s="18" t="s">
        <v>172</v>
      </c>
      <c r="D256" s="18" t="s">
        <v>29</v>
      </c>
      <c r="E256" s="7" t="s">
        <v>197</v>
      </c>
      <c r="F256" s="18">
        <v>204</v>
      </c>
      <c r="G256" s="19">
        <v>0.58240740740740704</v>
      </c>
      <c r="H256" s="19">
        <v>0.58929398148148204</v>
      </c>
      <c r="I256" s="20">
        <v>6.8865740740740701E-3</v>
      </c>
      <c r="J256" s="18" t="s">
        <v>14</v>
      </c>
      <c r="K256" s="18">
        <v>43</v>
      </c>
      <c r="L256" s="8">
        <v>3</v>
      </c>
      <c r="M256" s="8"/>
      <c r="N256" s="8">
        <v>42</v>
      </c>
      <c r="O256" s="8">
        <v>0</v>
      </c>
      <c r="P256" s="5"/>
      <c r="Q256" s="8">
        <v>1000</v>
      </c>
      <c r="R256" s="8">
        <f t="shared" si="5"/>
        <v>1042</v>
      </c>
      <c r="S256" s="8"/>
    </row>
    <row r="257" spans="1:19" x14ac:dyDescent="0.25">
      <c r="A257" s="8">
        <v>21</v>
      </c>
      <c r="B257" s="18" t="s">
        <v>198</v>
      </c>
      <c r="C257" s="18" t="s">
        <v>28</v>
      </c>
      <c r="D257" s="18" t="s">
        <v>20</v>
      </c>
      <c r="E257" s="7" t="s">
        <v>197</v>
      </c>
      <c r="F257" s="18">
        <v>51</v>
      </c>
      <c r="G257" s="19">
        <v>0.54074074074074097</v>
      </c>
      <c r="H257" s="19">
        <v>0.54844907407407395</v>
      </c>
      <c r="I257" s="20">
        <v>7.7083333333333301E-3</v>
      </c>
      <c r="J257" s="18" t="s">
        <v>14</v>
      </c>
      <c r="K257" s="18">
        <v>56</v>
      </c>
      <c r="L257" s="8">
        <v>3</v>
      </c>
      <c r="M257" s="8"/>
      <c r="N257" s="8">
        <v>42</v>
      </c>
      <c r="O257" s="8">
        <v>0</v>
      </c>
      <c r="P257" s="5"/>
      <c r="Q257" s="8">
        <v>1000</v>
      </c>
      <c r="R257" s="8">
        <f t="shared" si="5"/>
        <v>1042</v>
      </c>
      <c r="S257" s="8"/>
    </row>
    <row r="258" spans="1:19" x14ac:dyDescent="0.25">
      <c r="A258" s="8">
        <v>21</v>
      </c>
      <c r="B258" s="24" t="s">
        <v>199</v>
      </c>
      <c r="C258" s="24" t="s">
        <v>26</v>
      </c>
      <c r="D258" s="24" t="s">
        <v>20</v>
      </c>
      <c r="E258" s="7" t="s">
        <v>197</v>
      </c>
      <c r="F258" s="24">
        <v>5</v>
      </c>
      <c r="G258" s="25">
        <v>0.54074074074074097</v>
      </c>
      <c r="H258" s="25">
        <v>0.56035879629629604</v>
      </c>
      <c r="I258" s="26">
        <v>1.96180555555556E-2</v>
      </c>
      <c r="J258" s="24" t="s">
        <v>14</v>
      </c>
      <c r="K258" s="24">
        <v>68</v>
      </c>
      <c r="L258" s="8">
        <v>3</v>
      </c>
      <c r="M258" s="8"/>
      <c r="N258" s="8">
        <v>42</v>
      </c>
      <c r="O258" s="8">
        <v>0</v>
      </c>
      <c r="P258" s="5"/>
      <c r="Q258" s="8">
        <v>1000</v>
      </c>
      <c r="R258" s="8">
        <f t="shared" si="5"/>
        <v>1042</v>
      </c>
      <c r="S258" s="8"/>
    </row>
    <row r="259" spans="1:19" x14ac:dyDescent="0.25">
      <c r="A259" s="8">
        <v>59</v>
      </c>
      <c r="B259" s="14" t="s">
        <v>183</v>
      </c>
      <c r="C259" s="14" t="s">
        <v>32</v>
      </c>
      <c r="D259" s="14" t="s">
        <v>49</v>
      </c>
      <c r="E259" s="7" t="s">
        <v>502</v>
      </c>
      <c r="F259" s="14">
        <v>147</v>
      </c>
      <c r="G259" s="15">
        <v>0.56851851851851898</v>
      </c>
      <c r="H259" s="15">
        <v>0.57484953703703701</v>
      </c>
      <c r="I259" s="16">
        <v>6.3310185185185197E-3</v>
      </c>
      <c r="J259" s="14" t="s">
        <v>14</v>
      </c>
      <c r="K259" s="14">
        <v>32</v>
      </c>
      <c r="L259" s="8">
        <v>3</v>
      </c>
      <c r="M259" s="8">
        <v>136</v>
      </c>
      <c r="N259" s="8">
        <v>43</v>
      </c>
      <c r="O259" s="8">
        <v>0</v>
      </c>
      <c r="P259" s="5"/>
      <c r="Q259" s="8">
        <v>0</v>
      </c>
      <c r="R259" s="8">
        <f t="shared" si="5"/>
        <v>43</v>
      </c>
      <c r="S259" s="8"/>
    </row>
    <row r="260" spans="1:19" x14ac:dyDescent="0.25">
      <c r="A260" s="8">
        <v>26</v>
      </c>
      <c r="B260" s="18" t="s">
        <v>233</v>
      </c>
      <c r="C260" s="18" t="s">
        <v>234</v>
      </c>
      <c r="D260" s="18" t="s">
        <v>49</v>
      </c>
      <c r="E260" s="7" t="s">
        <v>502</v>
      </c>
      <c r="F260" s="18">
        <v>140</v>
      </c>
      <c r="G260" s="19">
        <v>0.56851851851851898</v>
      </c>
      <c r="H260" s="19">
        <v>0.57567129629629599</v>
      </c>
      <c r="I260" s="20">
        <v>7.1527777777777796E-3</v>
      </c>
      <c r="J260" s="18" t="s">
        <v>14</v>
      </c>
      <c r="K260" s="18">
        <v>40</v>
      </c>
      <c r="L260" s="8">
        <v>3</v>
      </c>
      <c r="M260" s="8"/>
      <c r="N260" s="8">
        <v>43</v>
      </c>
      <c r="O260" s="8">
        <v>0</v>
      </c>
      <c r="P260" s="5"/>
      <c r="Q260" s="8">
        <v>1000</v>
      </c>
      <c r="R260" s="8">
        <f t="shared" si="5"/>
        <v>1043</v>
      </c>
      <c r="S260" s="8"/>
    </row>
    <row r="261" spans="1:19" x14ac:dyDescent="0.25">
      <c r="A261" s="8">
        <v>26</v>
      </c>
      <c r="B261" s="27" t="s">
        <v>235</v>
      </c>
      <c r="C261" s="27" t="s">
        <v>77</v>
      </c>
      <c r="D261" s="27" t="s">
        <v>20</v>
      </c>
      <c r="E261" s="7" t="s">
        <v>502</v>
      </c>
      <c r="F261" s="27">
        <v>3</v>
      </c>
      <c r="G261" s="28">
        <v>0.54074074074074097</v>
      </c>
      <c r="H261" s="28">
        <v>0.54947916666666696</v>
      </c>
      <c r="I261" s="29">
        <v>8.7384259259259307E-3</v>
      </c>
      <c r="J261" s="27" t="s">
        <v>14</v>
      </c>
      <c r="K261" s="27">
        <v>64</v>
      </c>
      <c r="L261" s="8">
        <v>3</v>
      </c>
      <c r="M261" s="8"/>
      <c r="N261" s="8">
        <v>43</v>
      </c>
      <c r="O261" s="8">
        <v>0</v>
      </c>
      <c r="P261" s="5"/>
      <c r="Q261" s="8">
        <v>1000</v>
      </c>
      <c r="R261" s="8">
        <f t="shared" si="5"/>
        <v>1043</v>
      </c>
      <c r="S261" s="8"/>
    </row>
    <row r="262" spans="1:19" x14ac:dyDescent="0.25">
      <c r="A262" s="8">
        <v>60</v>
      </c>
      <c r="B262" s="14" t="s">
        <v>192</v>
      </c>
      <c r="C262" s="14" t="s">
        <v>193</v>
      </c>
      <c r="D262" s="14" t="s">
        <v>29</v>
      </c>
      <c r="E262" s="7" t="s">
        <v>194</v>
      </c>
      <c r="F262" s="14">
        <v>246</v>
      </c>
      <c r="G262" s="15">
        <v>0.58240740740740704</v>
      </c>
      <c r="H262" s="15">
        <v>0.58693287037037001</v>
      </c>
      <c r="I262" s="16">
        <v>4.5254629629629603E-3</v>
      </c>
      <c r="J262" s="14" t="s">
        <v>14</v>
      </c>
      <c r="K262" s="14">
        <v>8</v>
      </c>
      <c r="L262" s="8">
        <v>2</v>
      </c>
      <c r="M262" s="8">
        <v>20</v>
      </c>
      <c r="N262" s="8">
        <v>45</v>
      </c>
      <c r="O262" s="8">
        <v>0</v>
      </c>
      <c r="P262" s="5"/>
      <c r="Q262" s="8">
        <v>0</v>
      </c>
      <c r="R262" s="8">
        <f t="shared" si="5"/>
        <v>45</v>
      </c>
      <c r="S262" s="8"/>
    </row>
    <row r="263" spans="1:19" x14ac:dyDescent="0.25">
      <c r="A263" s="8">
        <v>20</v>
      </c>
      <c r="B263" s="27" t="s">
        <v>195</v>
      </c>
      <c r="C263" s="27" t="s">
        <v>38</v>
      </c>
      <c r="D263" s="27" t="s">
        <v>17</v>
      </c>
      <c r="E263" s="7" t="s">
        <v>194</v>
      </c>
      <c r="F263" s="27">
        <v>89</v>
      </c>
      <c r="G263" s="28">
        <v>0.55462962962963003</v>
      </c>
      <c r="H263" s="28">
        <v>0.55928240740740698</v>
      </c>
      <c r="I263" s="29">
        <v>4.65277777777778E-3</v>
      </c>
      <c r="J263" s="27" t="s">
        <v>14</v>
      </c>
      <c r="K263" s="27">
        <v>12</v>
      </c>
      <c r="L263" s="8">
        <v>2</v>
      </c>
      <c r="M263" s="8"/>
      <c r="N263" s="8">
        <v>45</v>
      </c>
      <c r="O263" s="8">
        <v>0</v>
      </c>
      <c r="P263" s="5"/>
      <c r="Q263" s="8">
        <v>1000</v>
      </c>
      <c r="R263" s="8">
        <f t="shared" si="5"/>
        <v>1045</v>
      </c>
      <c r="S263" s="8"/>
    </row>
    <row r="264" spans="1:19" x14ac:dyDescent="0.25">
      <c r="A264" s="3">
        <v>61</v>
      </c>
      <c r="B264" s="14" t="s">
        <v>369</v>
      </c>
      <c r="C264" s="14" t="s">
        <v>111</v>
      </c>
      <c r="D264" s="14" t="s">
        <v>49</v>
      </c>
      <c r="E264" s="2" t="s">
        <v>370</v>
      </c>
      <c r="F264" s="14">
        <v>195</v>
      </c>
      <c r="G264" s="15">
        <v>0.56851851851851898</v>
      </c>
      <c r="H264" s="15">
        <v>0.57321759259259297</v>
      </c>
      <c r="I264" s="16">
        <v>4.6990740740740699E-3</v>
      </c>
      <c r="J264" s="14" t="s">
        <v>14</v>
      </c>
      <c r="K264" s="14">
        <v>13</v>
      </c>
      <c r="L264" s="3">
        <v>2</v>
      </c>
      <c r="M264" s="3">
        <v>29</v>
      </c>
      <c r="N264" s="3">
        <v>46</v>
      </c>
      <c r="O264" s="3">
        <v>0</v>
      </c>
      <c r="P264" s="1"/>
      <c r="Q264" s="3">
        <v>0</v>
      </c>
      <c r="R264" s="3">
        <f t="shared" si="5"/>
        <v>46</v>
      </c>
      <c r="S264" s="3"/>
    </row>
    <row r="265" spans="1:19" x14ac:dyDescent="0.25">
      <c r="A265" s="3">
        <v>44</v>
      </c>
      <c r="B265" s="27" t="s">
        <v>371</v>
      </c>
      <c r="C265" s="27" t="s">
        <v>26</v>
      </c>
      <c r="D265" s="27" t="s">
        <v>29</v>
      </c>
      <c r="E265" s="2" t="s">
        <v>370</v>
      </c>
      <c r="F265" s="27">
        <v>214</v>
      </c>
      <c r="G265" s="28">
        <v>0.58240740740740704</v>
      </c>
      <c r="H265" s="28">
        <v>0.58778935185185199</v>
      </c>
      <c r="I265" s="29">
        <v>5.3819444444444496E-3</v>
      </c>
      <c r="J265" s="27" t="s">
        <v>14</v>
      </c>
      <c r="K265" s="27">
        <v>16</v>
      </c>
      <c r="L265" s="3">
        <v>2</v>
      </c>
      <c r="M265" s="3"/>
      <c r="N265" s="3">
        <v>46</v>
      </c>
      <c r="O265" s="3">
        <v>0</v>
      </c>
      <c r="P265" s="1"/>
      <c r="Q265" s="3">
        <v>1000</v>
      </c>
      <c r="R265" s="3">
        <f t="shared" si="5"/>
        <v>1046</v>
      </c>
      <c r="S265" s="3"/>
    </row>
    <row r="266" spans="1:19" x14ac:dyDescent="0.25">
      <c r="A266" s="3">
        <v>62</v>
      </c>
      <c r="B266" s="14" t="s">
        <v>245</v>
      </c>
      <c r="C266" s="14" t="s">
        <v>246</v>
      </c>
      <c r="D266" s="14" t="s">
        <v>49</v>
      </c>
      <c r="E266" s="2" t="s">
        <v>247</v>
      </c>
      <c r="F266" s="14">
        <v>152</v>
      </c>
      <c r="G266" s="15">
        <v>0.56851851851851898</v>
      </c>
      <c r="H266" s="15">
        <v>0.57416666666666705</v>
      </c>
      <c r="I266" s="16">
        <v>5.6481481481481504E-3</v>
      </c>
      <c r="J266" s="14" t="s">
        <v>14</v>
      </c>
      <c r="K266" s="14">
        <v>24</v>
      </c>
      <c r="L266" s="3">
        <v>2</v>
      </c>
      <c r="M266" s="3">
        <v>54</v>
      </c>
      <c r="N266" s="3">
        <v>52</v>
      </c>
      <c r="O266" s="3">
        <v>0</v>
      </c>
      <c r="P266" s="1"/>
      <c r="Q266" s="3">
        <v>0</v>
      </c>
      <c r="R266" s="3">
        <f t="shared" si="5"/>
        <v>52</v>
      </c>
      <c r="S266" s="3"/>
    </row>
    <row r="267" spans="1:19" x14ac:dyDescent="0.25">
      <c r="A267" s="3">
        <v>28</v>
      </c>
      <c r="B267" s="27" t="s">
        <v>248</v>
      </c>
      <c r="C267" s="27" t="s">
        <v>32</v>
      </c>
      <c r="D267" s="27" t="s">
        <v>49</v>
      </c>
      <c r="E267" s="2" t="s">
        <v>247</v>
      </c>
      <c r="F267" s="27">
        <v>193</v>
      </c>
      <c r="G267" s="28">
        <v>0.56851851851851898</v>
      </c>
      <c r="H267" s="28">
        <v>0.57462962962963005</v>
      </c>
      <c r="I267" s="29">
        <v>6.1111111111111097E-3</v>
      </c>
      <c r="J267" s="27" t="s">
        <v>14</v>
      </c>
      <c r="K267" s="27">
        <v>30</v>
      </c>
      <c r="L267" s="3">
        <v>2</v>
      </c>
      <c r="M267" s="3"/>
      <c r="N267" s="3">
        <v>52</v>
      </c>
      <c r="O267" s="3">
        <v>0</v>
      </c>
      <c r="P267" s="1"/>
      <c r="Q267" s="3">
        <v>1000</v>
      </c>
      <c r="R267" s="3">
        <f t="shared" si="5"/>
        <v>1052</v>
      </c>
      <c r="S267" s="3"/>
    </row>
    <row r="268" spans="1:19" x14ac:dyDescent="0.25">
      <c r="A268" s="3">
        <v>63</v>
      </c>
      <c r="B268" s="14" t="s">
        <v>184</v>
      </c>
      <c r="C268" s="14" t="s">
        <v>148</v>
      </c>
      <c r="D268" s="14" t="s">
        <v>20</v>
      </c>
      <c r="E268" s="2" t="s">
        <v>503</v>
      </c>
      <c r="F268" s="14">
        <v>48</v>
      </c>
      <c r="G268" s="15">
        <v>0.54074074074074097</v>
      </c>
      <c r="H268" s="15">
        <v>0.54543981481481496</v>
      </c>
      <c r="I268" s="16">
        <v>4.6990740740740699E-3</v>
      </c>
      <c r="J268" s="14" t="s">
        <v>14</v>
      </c>
      <c r="K268" s="14">
        <v>14</v>
      </c>
      <c r="L268" s="3">
        <v>2</v>
      </c>
      <c r="M268" s="3">
        <v>64</v>
      </c>
      <c r="N268" s="3">
        <v>54</v>
      </c>
      <c r="O268" s="3">
        <v>0</v>
      </c>
      <c r="P268" s="1"/>
      <c r="Q268" s="3">
        <v>0</v>
      </c>
      <c r="R268" s="3">
        <f t="shared" si="5"/>
        <v>54</v>
      </c>
      <c r="S268" s="3"/>
    </row>
    <row r="269" spans="1:19" x14ac:dyDescent="0.25">
      <c r="A269" s="3">
        <v>19</v>
      </c>
      <c r="B269" s="18" t="s">
        <v>186</v>
      </c>
      <c r="C269" s="18" t="s">
        <v>187</v>
      </c>
      <c r="D269" s="18" t="s">
        <v>20</v>
      </c>
      <c r="E269" s="2" t="s">
        <v>185</v>
      </c>
      <c r="F269" s="18">
        <v>67</v>
      </c>
      <c r="G269" s="19">
        <v>0.54074074074074097</v>
      </c>
      <c r="H269" s="19">
        <v>0.54722222222222205</v>
      </c>
      <c r="I269" s="20">
        <v>6.4814814814814804E-3</v>
      </c>
      <c r="J269" s="18" t="s">
        <v>14</v>
      </c>
      <c r="K269" s="18">
        <v>50</v>
      </c>
      <c r="L269" s="3">
        <v>2</v>
      </c>
      <c r="M269" s="3"/>
      <c r="N269" s="3">
        <v>54</v>
      </c>
      <c r="O269" s="3">
        <v>0</v>
      </c>
      <c r="P269" s="1"/>
      <c r="Q269" s="3">
        <v>1000</v>
      </c>
      <c r="R269" s="3">
        <f t="shared" si="5"/>
        <v>1054</v>
      </c>
      <c r="S269" s="3"/>
    </row>
    <row r="270" spans="1:19" x14ac:dyDescent="0.25">
      <c r="A270" s="3">
        <v>19</v>
      </c>
      <c r="B270" s="18" t="s">
        <v>188</v>
      </c>
      <c r="C270" s="18" t="s">
        <v>26</v>
      </c>
      <c r="D270" s="18" t="s">
        <v>49</v>
      </c>
      <c r="E270" s="2" t="s">
        <v>185</v>
      </c>
      <c r="F270" s="18">
        <v>153</v>
      </c>
      <c r="G270" s="19">
        <v>0.56851851851851898</v>
      </c>
      <c r="H270" s="19">
        <v>0.54646990740740697</v>
      </c>
      <c r="I270" s="42" t="s">
        <v>189</v>
      </c>
      <c r="J270" s="42" t="s">
        <v>189</v>
      </c>
      <c r="K270" s="42" t="s">
        <v>189</v>
      </c>
      <c r="L270" s="3">
        <v>2</v>
      </c>
      <c r="M270" s="3"/>
      <c r="N270" s="3">
        <v>54</v>
      </c>
      <c r="O270" s="3">
        <v>0</v>
      </c>
      <c r="P270" s="1"/>
      <c r="Q270" s="3">
        <v>1000</v>
      </c>
      <c r="R270" s="3">
        <f t="shared" si="5"/>
        <v>1054</v>
      </c>
      <c r="S270" s="3"/>
    </row>
    <row r="271" spans="1:19" x14ac:dyDescent="0.25">
      <c r="A271" s="3">
        <v>19</v>
      </c>
      <c r="B271" s="24" t="s">
        <v>190</v>
      </c>
      <c r="C271" s="24" t="s">
        <v>191</v>
      </c>
      <c r="D271" s="24" t="s">
        <v>49</v>
      </c>
      <c r="E271" s="2" t="s">
        <v>185</v>
      </c>
      <c r="F271" s="24">
        <v>136</v>
      </c>
      <c r="G271" s="25">
        <v>0.56851851851851898</v>
      </c>
      <c r="H271" s="25">
        <v>0.546412037037037</v>
      </c>
      <c r="I271" s="43" t="s">
        <v>189</v>
      </c>
      <c r="J271" s="43" t="s">
        <v>189</v>
      </c>
      <c r="K271" s="44" t="s">
        <v>189</v>
      </c>
      <c r="L271" s="3">
        <v>2</v>
      </c>
      <c r="M271" s="3"/>
      <c r="N271" s="3">
        <v>54</v>
      </c>
      <c r="O271" s="3">
        <v>0</v>
      </c>
      <c r="P271" s="1"/>
      <c r="Q271" s="3">
        <v>1000</v>
      </c>
      <c r="R271" s="3">
        <f t="shared" si="5"/>
        <v>1054</v>
      </c>
      <c r="S271" s="3"/>
    </row>
    <row r="272" spans="1:19" x14ac:dyDescent="0.25">
      <c r="A272" s="45">
        <v>64</v>
      </c>
      <c r="B272" s="46" t="s">
        <v>175</v>
      </c>
      <c r="C272" s="46" t="s">
        <v>148</v>
      </c>
      <c r="D272" s="46" t="s">
        <v>20</v>
      </c>
      <c r="E272" s="47" t="s">
        <v>372</v>
      </c>
      <c r="F272" s="46">
        <v>26</v>
      </c>
      <c r="G272" s="48">
        <v>0.54074074074074097</v>
      </c>
      <c r="H272" s="48">
        <v>0.54593749999999996</v>
      </c>
      <c r="I272" s="49">
        <v>5.1967592592592603E-3</v>
      </c>
      <c r="J272" s="46" t="s">
        <v>14</v>
      </c>
      <c r="K272" s="46">
        <v>25</v>
      </c>
      <c r="L272" s="45">
        <v>1</v>
      </c>
      <c r="M272" s="45">
        <v>25</v>
      </c>
      <c r="N272" s="45">
        <v>63</v>
      </c>
      <c r="O272" s="45">
        <v>0</v>
      </c>
      <c r="P272" s="50"/>
      <c r="Q272" s="45">
        <v>0</v>
      </c>
      <c r="R272" s="45">
        <f t="shared" si="5"/>
        <v>63</v>
      </c>
      <c r="S272" s="45"/>
    </row>
    <row r="274" spans="1:19" x14ac:dyDescent="0.25">
      <c r="A274" t="s">
        <v>504</v>
      </c>
      <c r="E274"/>
      <c r="I274"/>
      <c r="L274"/>
      <c r="M274"/>
      <c r="N274"/>
      <c r="O274"/>
      <c r="P274"/>
      <c r="Q274"/>
      <c r="R274"/>
      <c r="S274"/>
    </row>
  </sheetData>
  <mergeCells count="632">
    <mergeCell ref="S268:S271"/>
    <mergeCell ref="A1:S1"/>
    <mergeCell ref="A2:S2"/>
    <mergeCell ref="A268:A271"/>
    <mergeCell ref="E268:E271"/>
    <mergeCell ref="L268:L271"/>
    <mergeCell ref="M268:M271"/>
    <mergeCell ref="N268:N271"/>
    <mergeCell ref="O268:O271"/>
    <mergeCell ref="P268:P271"/>
    <mergeCell ref="Q268:Q271"/>
    <mergeCell ref="R268:R271"/>
    <mergeCell ref="S264:S265"/>
    <mergeCell ref="A266:A267"/>
    <mergeCell ref="E266:E267"/>
    <mergeCell ref="L266:L267"/>
    <mergeCell ref="M266:M267"/>
    <mergeCell ref="N266:N267"/>
    <mergeCell ref="O266:O267"/>
    <mergeCell ref="P266:P267"/>
    <mergeCell ref="Q266:Q267"/>
    <mergeCell ref="R266:R267"/>
    <mergeCell ref="S266:S267"/>
    <mergeCell ref="A264:A265"/>
    <mergeCell ref="E264:E265"/>
    <mergeCell ref="L264:L265"/>
    <mergeCell ref="M264:M265"/>
    <mergeCell ref="N264:N265"/>
    <mergeCell ref="O264:O265"/>
    <mergeCell ref="P264:P265"/>
    <mergeCell ref="Q264:Q265"/>
    <mergeCell ref="R264:R265"/>
    <mergeCell ref="S259:S261"/>
    <mergeCell ref="A262:A263"/>
    <mergeCell ref="E262:E263"/>
    <mergeCell ref="L262:L263"/>
    <mergeCell ref="M262:M263"/>
    <mergeCell ref="N262:N263"/>
    <mergeCell ref="O262:O263"/>
    <mergeCell ref="P262:P263"/>
    <mergeCell ref="Q262:Q263"/>
    <mergeCell ref="R262:R263"/>
    <mergeCell ref="S262:S263"/>
    <mergeCell ref="A259:A261"/>
    <mergeCell ref="E259:E261"/>
    <mergeCell ref="L259:L261"/>
    <mergeCell ref="M259:M261"/>
    <mergeCell ref="N259:N261"/>
    <mergeCell ref="O259:O261"/>
    <mergeCell ref="P259:P261"/>
    <mergeCell ref="Q259:Q261"/>
    <mergeCell ref="R259:R261"/>
    <mergeCell ref="S251:S254"/>
    <mergeCell ref="A255:A258"/>
    <mergeCell ref="E255:E258"/>
    <mergeCell ref="L255:L258"/>
    <mergeCell ref="M255:M258"/>
    <mergeCell ref="N255:N258"/>
    <mergeCell ref="O255:O258"/>
    <mergeCell ref="P255:P258"/>
    <mergeCell ref="Q255:Q258"/>
    <mergeCell ref="R255:R258"/>
    <mergeCell ref="S255:S258"/>
    <mergeCell ref="A251:A254"/>
    <mergeCell ref="E251:E254"/>
    <mergeCell ref="L251:L254"/>
    <mergeCell ref="M251:M254"/>
    <mergeCell ref="N251:N254"/>
    <mergeCell ref="O251:O254"/>
    <mergeCell ref="P251:P254"/>
    <mergeCell ref="Q251:Q254"/>
    <mergeCell ref="R251:R254"/>
    <mergeCell ref="S242:S245"/>
    <mergeCell ref="A246:A250"/>
    <mergeCell ref="E246:E250"/>
    <mergeCell ref="L246:L250"/>
    <mergeCell ref="M246:M250"/>
    <mergeCell ref="N246:N250"/>
    <mergeCell ref="O246:O250"/>
    <mergeCell ref="P246:P250"/>
    <mergeCell ref="Q246:Q250"/>
    <mergeCell ref="R246:R250"/>
    <mergeCell ref="S246:S250"/>
    <mergeCell ref="A242:A245"/>
    <mergeCell ref="E242:E245"/>
    <mergeCell ref="L242:L245"/>
    <mergeCell ref="M242:M245"/>
    <mergeCell ref="N242:N245"/>
    <mergeCell ref="O242:O245"/>
    <mergeCell ref="P242:P245"/>
    <mergeCell ref="Q242:Q245"/>
    <mergeCell ref="R242:R245"/>
    <mergeCell ref="S233:S238"/>
    <mergeCell ref="A239:A241"/>
    <mergeCell ref="E239:E241"/>
    <mergeCell ref="L239:L241"/>
    <mergeCell ref="M239:M241"/>
    <mergeCell ref="N239:N241"/>
    <mergeCell ref="O239:O241"/>
    <mergeCell ref="P239:P241"/>
    <mergeCell ref="Q239:Q241"/>
    <mergeCell ref="R239:R241"/>
    <mergeCell ref="S239:S241"/>
    <mergeCell ref="A233:A238"/>
    <mergeCell ref="E233:E238"/>
    <mergeCell ref="L233:L238"/>
    <mergeCell ref="M233:M238"/>
    <mergeCell ref="N233:N238"/>
    <mergeCell ref="O233:O238"/>
    <mergeCell ref="P233:P238"/>
    <mergeCell ref="Q233:Q238"/>
    <mergeCell ref="R233:R238"/>
    <mergeCell ref="S227:S228"/>
    <mergeCell ref="A229:A232"/>
    <mergeCell ref="E229:E232"/>
    <mergeCell ref="L229:L232"/>
    <mergeCell ref="M229:M232"/>
    <mergeCell ref="N229:N232"/>
    <mergeCell ref="O229:O232"/>
    <mergeCell ref="P229:P232"/>
    <mergeCell ref="Q229:Q232"/>
    <mergeCell ref="R229:R232"/>
    <mergeCell ref="S229:S232"/>
    <mergeCell ref="A227:A228"/>
    <mergeCell ref="E227:E228"/>
    <mergeCell ref="L227:L228"/>
    <mergeCell ref="M227:M228"/>
    <mergeCell ref="N227:N228"/>
    <mergeCell ref="O227:O228"/>
    <mergeCell ref="P227:P228"/>
    <mergeCell ref="Q227:Q228"/>
    <mergeCell ref="R227:R228"/>
    <mergeCell ref="S219:S222"/>
    <mergeCell ref="A223:A226"/>
    <mergeCell ref="E223:E226"/>
    <mergeCell ref="L223:L226"/>
    <mergeCell ref="M223:M226"/>
    <mergeCell ref="N223:N226"/>
    <mergeCell ref="O223:O226"/>
    <mergeCell ref="P223:P226"/>
    <mergeCell ref="Q223:Q226"/>
    <mergeCell ref="R223:R226"/>
    <mergeCell ref="S223:S226"/>
    <mergeCell ref="A219:A222"/>
    <mergeCell ref="E219:E222"/>
    <mergeCell ref="L219:L222"/>
    <mergeCell ref="M219:M222"/>
    <mergeCell ref="N219:N222"/>
    <mergeCell ref="O219:O222"/>
    <mergeCell ref="P219:P222"/>
    <mergeCell ref="Q219:Q222"/>
    <mergeCell ref="R219:R222"/>
    <mergeCell ref="S211:S213"/>
    <mergeCell ref="A214:A218"/>
    <mergeCell ref="E214:E218"/>
    <mergeCell ref="L214:L218"/>
    <mergeCell ref="M214:M218"/>
    <mergeCell ref="N214:N218"/>
    <mergeCell ref="O214:O218"/>
    <mergeCell ref="P214:P218"/>
    <mergeCell ref="Q214:Q218"/>
    <mergeCell ref="R214:R218"/>
    <mergeCell ref="S214:S218"/>
    <mergeCell ref="A211:A213"/>
    <mergeCell ref="E211:E213"/>
    <mergeCell ref="L211:L213"/>
    <mergeCell ref="M211:M213"/>
    <mergeCell ref="N211:N213"/>
    <mergeCell ref="O211:O213"/>
    <mergeCell ref="P211:P213"/>
    <mergeCell ref="Q211:Q213"/>
    <mergeCell ref="R211:R213"/>
    <mergeCell ref="S207:S208"/>
    <mergeCell ref="A209:A210"/>
    <mergeCell ref="E209:E210"/>
    <mergeCell ref="L209:L210"/>
    <mergeCell ref="M209:M210"/>
    <mergeCell ref="N209:N210"/>
    <mergeCell ref="O209:O210"/>
    <mergeCell ref="P209:P210"/>
    <mergeCell ref="Q209:Q210"/>
    <mergeCell ref="R209:R210"/>
    <mergeCell ref="S209:S210"/>
    <mergeCell ref="A207:A208"/>
    <mergeCell ref="E207:E208"/>
    <mergeCell ref="L207:L208"/>
    <mergeCell ref="M207:M208"/>
    <mergeCell ref="N207:N208"/>
    <mergeCell ref="O207:O208"/>
    <mergeCell ref="P207:P208"/>
    <mergeCell ref="Q207:Q208"/>
    <mergeCell ref="R207:R208"/>
    <mergeCell ref="S203:S204"/>
    <mergeCell ref="A205:A206"/>
    <mergeCell ref="E205:E206"/>
    <mergeCell ref="L205:L206"/>
    <mergeCell ref="M205:M206"/>
    <mergeCell ref="N205:N206"/>
    <mergeCell ref="O205:O206"/>
    <mergeCell ref="P205:P206"/>
    <mergeCell ref="Q205:Q206"/>
    <mergeCell ref="R205:R206"/>
    <mergeCell ref="S205:S206"/>
    <mergeCell ref="A203:A204"/>
    <mergeCell ref="E203:E204"/>
    <mergeCell ref="L203:L204"/>
    <mergeCell ref="M203:M204"/>
    <mergeCell ref="N203:N204"/>
    <mergeCell ref="O203:O204"/>
    <mergeCell ref="P203:P204"/>
    <mergeCell ref="Q203:Q204"/>
    <mergeCell ref="R203:R204"/>
    <mergeCell ref="S197:S199"/>
    <mergeCell ref="A200:A202"/>
    <mergeCell ref="E200:E202"/>
    <mergeCell ref="L200:L202"/>
    <mergeCell ref="M200:M202"/>
    <mergeCell ref="N200:N202"/>
    <mergeCell ref="O200:O202"/>
    <mergeCell ref="P200:P202"/>
    <mergeCell ref="Q200:Q202"/>
    <mergeCell ref="R200:R202"/>
    <mergeCell ref="S200:S202"/>
    <mergeCell ref="A197:A199"/>
    <mergeCell ref="E197:E199"/>
    <mergeCell ref="L197:L199"/>
    <mergeCell ref="M197:M199"/>
    <mergeCell ref="N197:N199"/>
    <mergeCell ref="O197:O199"/>
    <mergeCell ref="P197:P199"/>
    <mergeCell ref="Q197:Q199"/>
    <mergeCell ref="R197:R199"/>
    <mergeCell ref="S191:S193"/>
    <mergeCell ref="A194:A196"/>
    <mergeCell ref="E194:E196"/>
    <mergeCell ref="L194:L196"/>
    <mergeCell ref="M194:M196"/>
    <mergeCell ref="N194:N196"/>
    <mergeCell ref="O194:O196"/>
    <mergeCell ref="P194:P196"/>
    <mergeCell ref="Q194:Q196"/>
    <mergeCell ref="R194:R196"/>
    <mergeCell ref="S194:S196"/>
    <mergeCell ref="A191:A193"/>
    <mergeCell ref="E191:E193"/>
    <mergeCell ref="L191:L193"/>
    <mergeCell ref="M191:M193"/>
    <mergeCell ref="N191:N193"/>
    <mergeCell ref="O191:O193"/>
    <mergeCell ref="P191:P193"/>
    <mergeCell ref="Q191:Q193"/>
    <mergeCell ref="R191:R193"/>
    <mergeCell ref="S185:S187"/>
    <mergeCell ref="A188:A190"/>
    <mergeCell ref="E188:E190"/>
    <mergeCell ref="L188:L190"/>
    <mergeCell ref="M188:M190"/>
    <mergeCell ref="N188:N190"/>
    <mergeCell ref="O188:O190"/>
    <mergeCell ref="P188:P190"/>
    <mergeCell ref="Q188:Q190"/>
    <mergeCell ref="R188:R190"/>
    <mergeCell ref="S188:S190"/>
    <mergeCell ref="A185:A187"/>
    <mergeCell ref="E185:E187"/>
    <mergeCell ref="L185:L187"/>
    <mergeCell ref="M185:M187"/>
    <mergeCell ref="N185:N187"/>
    <mergeCell ref="O185:O187"/>
    <mergeCell ref="P185:P187"/>
    <mergeCell ref="Q185:Q187"/>
    <mergeCell ref="R185:R187"/>
    <mergeCell ref="S179:S181"/>
    <mergeCell ref="A182:A184"/>
    <mergeCell ref="E182:E184"/>
    <mergeCell ref="L182:L184"/>
    <mergeCell ref="M182:M184"/>
    <mergeCell ref="N182:N184"/>
    <mergeCell ref="O182:O184"/>
    <mergeCell ref="P182:P184"/>
    <mergeCell ref="Q182:Q184"/>
    <mergeCell ref="R182:R184"/>
    <mergeCell ref="S182:S184"/>
    <mergeCell ref="A179:A181"/>
    <mergeCell ref="E179:E181"/>
    <mergeCell ref="L179:L181"/>
    <mergeCell ref="M179:M181"/>
    <mergeCell ref="N179:N181"/>
    <mergeCell ref="O179:O181"/>
    <mergeCell ref="P179:P181"/>
    <mergeCell ref="Q179:Q181"/>
    <mergeCell ref="R179:R181"/>
    <mergeCell ref="S170:S174"/>
    <mergeCell ref="A175:A178"/>
    <mergeCell ref="E175:E178"/>
    <mergeCell ref="L175:L178"/>
    <mergeCell ref="M175:M178"/>
    <mergeCell ref="N175:N178"/>
    <mergeCell ref="O175:O178"/>
    <mergeCell ref="P175:P178"/>
    <mergeCell ref="Q175:Q178"/>
    <mergeCell ref="R175:R178"/>
    <mergeCell ref="S175:S178"/>
    <mergeCell ref="A170:A174"/>
    <mergeCell ref="E170:E174"/>
    <mergeCell ref="L170:L174"/>
    <mergeCell ref="M170:M174"/>
    <mergeCell ref="N170:N174"/>
    <mergeCell ref="O170:O174"/>
    <mergeCell ref="P170:P174"/>
    <mergeCell ref="Q170:Q174"/>
    <mergeCell ref="R170:R174"/>
    <mergeCell ref="S162:S165"/>
    <mergeCell ref="A166:A169"/>
    <mergeCell ref="E166:E169"/>
    <mergeCell ref="L166:L169"/>
    <mergeCell ref="M166:M169"/>
    <mergeCell ref="N166:N169"/>
    <mergeCell ref="O166:O169"/>
    <mergeCell ref="P166:P169"/>
    <mergeCell ref="Q166:Q169"/>
    <mergeCell ref="R166:R169"/>
    <mergeCell ref="S166:S169"/>
    <mergeCell ref="A162:A165"/>
    <mergeCell ref="E162:E165"/>
    <mergeCell ref="L162:L165"/>
    <mergeCell ref="M162:M165"/>
    <mergeCell ref="N162:N165"/>
    <mergeCell ref="O162:O165"/>
    <mergeCell ref="P162:P165"/>
    <mergeCell ref="Q162:Q165"/>
    <mergeCell ref="R162:R165"/>
    <mergeCell ref="S153:S156"/>
    <mergeCell ref="A157:A161"/>
    <mergeCell ref="E157:E161"/>
    <mergeCell ref="L157:L161"/>
    <mergeCell ref="M157:M161"/>
    <mergeCell ref="N157:N161"/>
    <mergeCell ref="O157:O161"/>
    <mergeCell ref="P157:P161"/>
    <mergeCell ref="Q157:Q161"/>
    <mergeCell ref="R157:R161"/>
    <mergeCell ref="S157:S161"/>
    <mergeCell ref="A153:A156"/>
    <mergeCell ref="E153:E156"/>
    <mergeCell ref="L153:L156"/>
    <mergeCell ref="M153:M156"/>
    <mergeCell ref="N153:N156"/>
    <mergeCell ref="O153:O156"/>
    <mergeCell ref="P153:P156"/>
    <mergeCell ref="Q153:Q156"/>
    <mergeCell ref="R153:R156"/>
    <mergeCell ref="S145:S148"/>
    <mergeCell ref="A149:A152"/>
    <mergeCell ref="E149:E152"/>
    <mergeCell ref="L149:L152"/>
    <mergeCell ref="M149:M152"/>
    <mergeCell ref="N149:N152"/>
    <mergeCell ref="O149:O152"/>
    <mergeCell ref="P149:P152"/>
    <mergeCell ref="Q149:Q152"/>
    <mergeCell ref="R149:R152"/>
    <mergeCell ref="S149:S152"/>
    <mergeCell ref="A145:A148"/>
    <mergeCell ref="E145:E148"/>
    <mergeCell ref="L145:L148"/>
    <mergeCell ref="M145:M148"/>
    <mergeCell ref="N145:N148"/>
    <mergeCell ref="O145:O148"/>
    <mergeCell ref="P145:P148"/>
    <mergeCell ref="Q145:Q148"/>
    <mergeCell ref="R145:R148"/>
    <mergeCell ref="S136:S140"/>
    <mergeCell ref="A141:A144"/>
    <mergeCell ref="E141:E144"/>
    <mergeCell ref="L141:L144"/>
    <mergeCell ref="M141:M144"/>
    <mergeCell ref="N141:N144"/>
    <mergeCell ref="O141:O144"/>
    <mergeCell ref="P141:P144"/>
    <mergeCell ref="Q141:Q144"/>
    <mergeCell ref="R141:R144"/>
    <mergeCell ref="S141:S144"/>
    <mergeCell ref="A136:A140"/>
    <mergeCell ref="E136:E140"/>
    <mergeCell ref="L136:L140"/>
    <mergeCell ref="M136:M140"/>
    <mergeCell ref="N136:N140"/>
    <mergeCell ref="O136:O140"/>
    <mergeCell ref="P136:P140"/>
    <mergeCell ref="Q136:Q140"/>
    <mergeCell ref="R136:R140"/>
    <mergeCell ref="S124:S128"/>
    <mergeCell ref="A129:A135"/>
    <mergeCell ref="E129:E135"/>
    <mergeCell ref="L129:L135"/>
    <mergeCell ref="M129:M135"/>
    <mergeCell ref="N129:N135"/>
    <mergeCell ref="O129:O135"/>
    <mergeCell ref="P129:P135"/>
    <mergeCell ref="Q129:Q135"/>
    <mergeCell ref="R129:R135"/>
    <mergeCell ref="S129:S135"/>
    <mergeCell ref="A124:A128"/>
    <mergeCell ref="E124:E128"/>
    <mergeCell ref="L124:L128"/>
    <mergeCell ref="M124:M128"/>
    <mergeCell ref="N124:N128"/>
    <mergeCell ref="O124:O128"/>
    <mergeCell ref="P124:P128"/>
    <mergeCell ref="Q124:Q128"/>
    <mergeCell ref="R124:R128"/>
    <mergeCell ref="S116:S119"/>
    <mergeCell ref="A120:A123"/>
    <mergeCell ref="E120:E123"/>
    <mergeCell ref="L120:L123"/>
    <mergeCell ref="M120:M123"/>
    <mergeCell ref="N120:N123"/>
    <mergeCell ref="O120:O123"/>
    <mergeCell ref="P120:P123"/>
    <mergeCell ref="Q120:Q123"/>
    <mergeCell ref="R120:R123"/>
    <mergeCell ref="S120:S123"/>
    <mergeCell ref="A116:A119"/>
    <mergeCell ref="E116:E119"/>
    <mergeCell ref="L116:L119"/>
    <mergeCell ref="M116:M119"/>
    <mergeCell ref="N116:N119"/>
    <mergeCell ref="O116:O119"/>
    <mergeCell ref="P116:P119"/>
    <mergeCell ref="Q116:Q119"/>
    <mergeCell ref="R116:R119"/>
    <mergeCell ref="S106:S111"/>
    <mergeCell ref="A112:A115"/>
    <mergeCell ref="E112:E115"/>
    <mergeCell ref="L112:L115"/>
    <mergeCell ref="M112:M115"/>
    <mergeCell ref="N112:N115"/>
    <mergeCell ref="O112:O115"/>
    <mergeCell ref="P112:P115"/>
    <mergeCell ref="Q112:Q115"/>
    <mergeCell ref="R112:R115"/>
    <mergeCell ref="S112:S115"/>
    <mergeCell ref="A106:A111"/>
    <mergeCell ref="E106:E111"/>
    <mergeCell ref="L106:L111"/>
    <mergeCell ref="M106:M111"/>
    <mergeCell ref="N106:N111"/>
    <mergeCell ref="O106:O111"/>
    <mergeCell ref="P106:P111"/>
    <mergeCell ref="Q106:Q111"/>
    <mergeCell ref="R106:R111"/>
    <mergeCell ref="S96:S100"/>
    <mergeCell ref="A101:A105"/>
    <mergeCell ref="E101:E105"/>
    <mergeCell ref="L101:L105"/>
    <mergeCell ref="M101:M105"/>
    <mergeCell ref="N101:N105"/>
    <mergeCell ref="O101:O105"/>
    <mergeCell ref="P101:P105"/>
    <mergeCell ref="Q101:Q105"/>
    <mergeCell ref="R101:R105"/>
    <mergeCell ref="S101:S105"/>
    <mergeCell ref="A96:A100"/>
    <mergeCell ref="E96:E100"/>
    <mergeCell ref="L96:L100"/>
    <mergeCell ref="M96:M100"/>
    <mergeCell ref="N96:N100"/>
    <mergeCell ref="O96:O100"/>
    <mergeCell ref="P96:P100"/>
    <mergeCell ref="Q96:Q100"/>
    <mergeCell ref="R96:R100"/>
    <mergeCell ref="S85:S90"/>
    <mergeCell ref="A91:A95"/>
    <mergeCell ref="E91:E95"/>
    <mergeCell ref="L91:L95"/>
    <mergeCell ref="M91:M95"/>
    <mergeCell ref="N91:N95"/>
    <mergeCell ref="O91:O95"/>
    <mergeCell ref="P91:P95"/>
    <mergeCell ref="Q91:Q95"/>
    <mergeCell ref="R91:R95"/>
    <mergeCell ref="S91:S95"/>
    <mergeCell ref="A85:A90"/>
    <mergeCell ref="E85:E90"/>
    <mergeCell ref="L85:L90"/>
    <mergeCell ref="M85:M90"/>
    <mergeCell ref="N85:N90"/>
    <mergeCell ref="O85:O90"/>
    <mergeCell ref="P85:P90"/>
    <mergeCell ref="Q85:Q90"/>
    <mergeCell ref="R85:R90"/>
    <mergeCell ref="S75:S79"/>
    <mergeCell ref="A80:A84"/>
    <mergeCell ref="E80:E84"/>
    <mergeCell ref="L80:L84"/>
    <mergeCell ref="M80:M84"/>
    <mergeCell ref="N80:N84"/>
    <mergeCell ref="O80:O84"/>
    <mergeCell ref="P80:P84"/>
    <mergeCell ref="Q80:Q84"/>
    <mergeCell ref="R80:R84"/>
    <mergeCell ref="S80:S84"/>
    <mergeCell ref="A75:A79"/>
    <mergeCell ref="E75:E79"/>
    <mergeCell ref="L75:L79"/>
    <mergeCell ref="M75:M79"/>
    <mergeCell ref="N75:N79"/>
    <mergeCell ref="O75:O79"/>
    <mergeCell ref="P75:P79"/>
    <mergeCell ref="Q75:Q79"/>
    <mergeCell ref="R75:R79"/>
    <mergeCell ref="S65:S69"/>
    <mergeCell ref="A70:A74"/>
    <mergeCell ref="E70:E74"/>
    <mergeCell ref="L70:L74"/>
    <mergeCell ref="M70:M74"/>
    <mergeCell ref="N70:N74"/>
    <mergeCell ref="O70:O74"/>
    <mergeCell ref="P70:P74"/>
    <mergeCell ref="Q70:Q74"/>
    <mergeCell ref="R70:R74"/>
    <mergeCell ref="S70:S74"/>
    <mergeCell ref="A65:A69"/>
    <mergeCell ref="E65:E69"/>
    <mergeCell ref="L65:L69"/>
    <mergeCell ref="M65:M69"/>
    <mergeCell ref="N65:N69"/>
    <mergeCell ref="O65:O69"/>
    <mergeCell ref="P65:P69"/>
    <mergeCell ref="Q65:Q69"/>
    <mergeCell ref="R65:R69"/>
    <mergeCell ref="S55:S59"/>
    <mergeCell ref="A60:A64"/>
    <mergeCell ref="E60:E64"/>
    <mergeCell ref="L60:L64"/>
    <mergeCell ref="M60:M64"/>
    <mergeCell ref="N60:N64"/>
    <mergeCell ref="O60:O64"/>
    <mergeCell ref="P60:P64"/>
    <mergeCell ref="Q60:Q64"/>
    <mergeCell ref="R60:R64"/>
    <mergeCell ref="S60:S64"/>
    <mergeCell ref="A55:A59"/>
    <mergeCell ref="E55:E59"/>
    <mergeCell ref="L55:L59"/>
    <mergeCell ref="M55:M59"/>
    <mergeCell ref="N55:N59"/>
    <mergeCell ref="O55:O59"/>
    <mergeCell ref="P55:P59"/>
    <mergeCell ref="Q55:Q59"/>
    <mergeCell ref="R55:R59"/>
    <mergeCell ref="S43:S48"/>
    <mergeCell ref="A49:A54"/>
    <mergeCell ref="E49:E54"/>
    <mergeCell ref="L49:L54"/>
    <mergeCell ref="M49:M54"/>
    <mergeCell ref="N49:N54"/>
    <mergeCell ref="O49:O54"/>
    <mergeCell ref="P49:P54"/>
    <mergeCell ref="Q49:Q54"/>
    <mergeCell ref="R49:R54"/>
    <mergeCell ref="S49:S54"/>
    <mergeCell ref="A43:A48"/>
    <mergeCell ref="E43:E48"/>
    <mergeCell ref="L43:L48"/>
    <mergeCell ref="M43:M48"/>
    <mergeCell ref="N43:N48"/>
    <mergeCell ref="O43:O48"/>
    <mergeCell ref="P43:P48"/>
    <mergeCell ref="Q43:Q48"/>
    <mergeCell ref="R43:R48"/>
    <mergeCell ref="S32:S37"/>
    <mergeCell ref="A38:A42"/>
    <mergeCell ref="E38:E42"/>
    <mergeCell ref="L38:L42"/>
    <mergeCell ref="M38:M42"/>
    <mergeCell ref="N38:N42"/>
    <mergeCell ref="O38:O42"/>
    <mergeCell ref="P38:P42"/>
    <mergeCell ref="Q38:Q42"/>
    <mergeCell ref="R38:R42"/>
    <mergeCell ref="S38:S42"/>
    <mergeCell ref="A32:A37"/>
    <mergeCell ref="E32:E37"/>
    <mergeCell ref="L32:L37"/>
    <mergeCell ref="M32:M37"/>
    <mergeCell ref="N32:N37"/>
    <mergeCell ref="O32:O37"/>
    <mergeCell ref="P32:P37"/>
    <mergeCell ref="Q32:Q37"/>
    <mergeCell ref="R32:R37"/>
    <mergeCell ref="S20:S26"/>
    <mergeCell ref="A27:A31"/>
    <mergeCell ref="E27:E31"/>
    <mergeCell ref="L27:L31"/>
    <mergeCell ref="M27:M31"/>
    <mergeCell ref="N27:N31"/>
    <mergeCell ref="O27:O31"/>
    <mergeCell ref="P27:P31"/>
    <mergeCell ref="Q27:Q31"/>
    <mergeCell ref="R27:R31"/>
    <mergeCell ref="S27:S31"/>
    <mergeCell ref="A20:A26"/>
    <mergeCell ref="E20:E26"/>
    <mergeCell ref="L20:L26"/>
    <mergeCell ref="M20:M26"/>
    <mergeCell ref="N20:N26"/>
    <mergeCell ref="O20:O26"/>
    <mergeCell ref="P20:P26"/>
    <mergeCell ref="Q20:Q26"/>
    <mergeCell ref="R20:R26"/>
    <mergeCell ref="S5:S12"/>
    <mergeCell ref="A13:A19"/>
    <mergeCell ref="E13:E19"/>
    <mergeCell ref="L13:L19"/>
    <mergeCell ref="M13:M19"/>
    <mergeCell ref="N13:N19"/>
    <mergeCell ref="O13:O19"/>
    <mergeCell ref="P13:P19"/>
    <mergeCell ref="Q13:Q19"/>
    <mergeCell ref="R13:R19"/>
    <mergeCell ref="S13:S19"/>
    <mergeCell ref="A5:A12"/>
    <mergeCell ref="E5:E12"/>
    <mergeCell ref="L5:L12"/>
    <mergeCell ref="M5:M12"/>
    <mergeCell ref="N5:N12"/>
    <mergeCell ref="O5:O12"/>
    <mergeCell ref="P5:P12"/>
    <mergeCell ref="Q5:Q12"/>
    <mergeCell ref="R5:R12"/>
  </mergeCells>
  <printOptions horizontalCentered="1"/>
  <pageMargins left="0.39374999999999999" right="0.39374999999999999" top="0.39374999999999999" bottom="0.39374999999999999" header="0.51180555555555496" footer="0.51180555555555496"/>
  <pageSetup paperSize="9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0"/>
  <sheetViews>
    <sheetView zoomScale="76" zoomScaleNormal="76" workbookViewId="0">
      <selection activeCell="F1" sqref="F1"/>
    </sheetView>
  </sheetViews>
  <sheetFormatPr defaultRowHeight="15" x14ac:dyDescent="0.25"/>
  <cols>
    <col min="1" max="1" width="15.7109375" customWidth="1"/>
    <col min="2" max="2" width="12" customWidth="1"/>
    <col min="3" max="3" width="8.7109375" customWidth="1"/>
    <col min="4" max="4" width="25.7109375" customWidth="1"/>
    <col min="5" max="1025" width="8.710937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741</v>
      </c>
      <c r="F2" s="9">
        <v>0.54768518518518505</v>
      </c>
      <c r="G2" s="9">
        <v>0.55983796296296295</v>
      </c>
      <c r="H2" s="9">
        <v>1.2152777777777801E-2</v>
      </c>
      <c r="I2" t="s">
        <v>14</v>
      </c>
      <c r="J2">
        <v>10</v>
      </c>
    </row>
    <row r="3" spans="1:10" x14ac:dyDescent="0.25">
      <c r="A3" t="s">
        <v>15</v>
      </c>
      <c r="B3" t="s">
        <v>16</v>
      </c>
      <c r="C3" t="s">
        <v>17</v>
      </c>
      <c r="D3" t="s">
        <v>13</v>
      </c>
      <c r="E3">
        <v>108</v>
      </c>
      <c r="F3" s="9">
        <v>0.55462962962963003</v>
      </c>
      <c r="G3" s="9">
        <v>0.55951388888888898</v>
      </c>
      <c r="H3" s="9">
        <v>4.8842592592592601E-3</v>
      </c>
      <c r="I3" t="s">
        <v>14</v>
      </c>
      <c r="J3">
        <v>14</v>
      </c>
    </row>
    <row r="4" spans="1:10" x14ac:dyDescent="0.25">
      <c r="A4" t="s">
        <v>18</v>
      </c>
      <c r="B4" t="s">
        <v>19</v>
      </c>
      <c r="C4" t="s">
        <v>20</v>
      </c>
      <c r="D4" t="s">
        <v>13</v>
      </c>
      <c r="E4">
        <v>72</v>
      </c>
      <c r="F4" s="9">
        <v>0.54074074074074097</v>
      </c>
      <c r="G4" s="9">
        <v>0.54586805555555595</v>
      </c>
      <c r="H4" s="9">
        <v>5.1273148148148198E-3</v>
      </c>
      <c r="I4" t="s">
        <v>14</v>
      </c>
      <c r="J4">
        <v>22</v>
      </c>
    </row>
    <row r="5" spans="1:10" x14ac:dyDescent="0.25">
      <c r="A5" t="s">
        <v>21</v>
      </c>
      <c r="B5" t="s">
        <v>22</v>
      </c>
      <c r="C5" t="s">
        <v>20</v>
      </c>
      <c r="D5" t="s">
        <v>13</v>
      </c>
      <c r="E5">
        <v>43</v>
      </c>
      <c r="F5" s="9">
        <v>0.54074074074074097</v>
      </c>
      <c r="G5" s="9">
        <v>0.545949074074074</v>
      </c>
      <c r="H5" s="9">
        <v>5.2083333333333296E-3</v>
      </c>
      <c r="I5" t="s">
        <v>14</v>
      </c>
      <c r="J5">
        <v>26</v>
      </c>
    </row>
    <row r="6" spans="1:10" x14ac:dyDescent="0.25">
      <c r="A6" t="s">
        <v>23</v>
      </c>
      <c r="B6" t="s">
        <v>24</v>
      </c>
      <c r="C6" t="s">
        <v>20</v>
      </c>
      <c r="D6" t="s">
        <v>13</v>
      </c>
      <c r="E6">
        <v>65</v>
      </c>
      <c r="F6" s="9">
        <v>0.54074074074074097</v>
      </c>
      <c r="G6" s="9">
        <v>0.54640046296296296</v>
      </c>
      <c r="H6" s="9">
        <v>5.6597222222222196E-3</v>
      </c>
      <c r="I6" t="s">
        <v>14</v>
      </c>
      <c r="J6">
        <v>34</v>
      </c>
    </row>
    <row r="7" spans="1:10" x14ac:dyDescent="0.25">
      <c r="A7" t="s">
        <v>25</v>
      </c>
      <c r="B7" t="s">
        <v>26</v>
      </c>
      <c r="C7" t="s">
        <v>20</v>
      </c>
      <c r="D7" t="s">
        <v>13</v>
      </c>
      <c r="E7">
        <v>59</v>
      </c>
      <c r="F7" s="9">
        <v>0.54074074074074097</v>
      </c>
      <c r="G7" s="9">
        <v>0.54663194444444396</v>
      </c>
      <c r="H7" s="9">
        <v>5.8912037037036997E-3</v>
      </c>
      <c r="I7" t="s">
        <v>14</v>
      </c>
      <c r="J7">
        <v>41</v>
      </c>
    </row>
    <row r="8" spans="1:10" x14ac:dyDescent="0.25">
      <c r="A8" t="s">
        <v>27</v>
      </c>
      <c r="B8" t="s">
        <v>28</v>
      </c>
      <c r="C8" t="s">
        <v>29</v>
      </c>
      <c r="D8" t="s">
        <v>30</v>
      </c>
      <c r="E8">
        <v>223</v>
      </c>
      <c r="F8" s="9">
        <v>0.58240740740740704</v>
      </c>
      <c r="G8" s="9">
        <v>0.586168981481482</v>
      </c>
      <c r="H8" s="9">
        <v>3.76157407407407E-3</v>
      </c>
      <c r="I8" t="s">
        <v>14</v>
      </c>
      <c r="J8">
        <v>3</v>
      </c>
    </row>
    <row r="9" spans="1:10" x14ac:dyDescent="0.25">
      <c r="A9" t="s">
        <v>31</v>
      </c>
      <c r="B9" t="s">
        <v>32</v>
      </c>
      <c r="C9" t="s">
        <v>17</v>
      </c>
      <c r="D9" t="s">
        <v>30</v>
      </c>
      <c r="E9">
        <v>129</v>
      </c>
      <c r="F9" s="9">
        <v>0.55462962962963003</v>
      </c>
      <c r="G9" s="9">
        <v>0.55806712962963001</v>
      </c>
      <c r="H9" s="9">
        <v>3.4375E-3</v>
      </c>
      <c r="I9" t="s">
        <v>14</v>
      </c>
      <c r="J9">
        <v>3</v>
      </c>
    </row>
    <row r="10" spans="1:10" x14ac:dyDescent="0.25">
      <c r="A10" t="s">
        <v>33</v>
      </c>
      <c r="B10" t="s">
        <v>34</v>
      </c>
      <c r="C10" t="s">
        <v>17</v>
      </c>
      <c r="D10" t="s">
        <v>30</v>
      </c>
      <c r="E10">
        <v>92</v>
      </c>
      <c r="F10" s="9">
        <v>0.55462962962963003</v>
      </c>
      <c r="G10" s="9">
        <v>0.55971064814814797</v>
      </c>
      <c r="H10" s="9">
        <v>5.0810185185185203E-3</v>
      </c>
      <c r="I10" t="s">
        <v>14</v>
      </c>
      <c r="J10">
        <v>17</v>
      </c>
    </row>
    <row r="11" spans="1:10" x14ac:dyDescent="0.25">
      <c r="A11" t="s">
        <v>35</v>
      </c>
      <c r="B11" t="s">
        <v>36</v>
      </c>
      <c r="C11" t="s">
        <v>17</v>
      </c>
      <c r="D11" t="s">
        <v>30</v>
      </c>
      <c r="E11">
        <v>88</v>
      </c>
      <c r="F11" s="9">
        <v>0.55462962962963003</v>
      </c>
      <c r="G11" s="9">
        <v>0.55972222222222201</v>
      </c>
      <c r="H11" s="9">
        <v>5.0925925925925904E-3</v>
      </c>
      <c r="I11" t="s">
        <v>14</v>
      </c>
      <c r="J11">
        <v>18</v>
      </c>
    </row>
    <row r="12" spans="1:10" x14ac:dyDescent="0.25">
      <c r="A12" t="s">
        <v>37</v>
      </c>
      <c r="B12" t="s">
        <v>38</v>
      </c>
      <c r="C12" t="s">
        <v>20</v>
      </c>
      <c r="D12" t="s">
        <v>30</v>
      </c>
      <c r="E12">
        <v>77</v>
      </c>
      <c r="F12" s="9">
        <v>0.54074074074074097</v>
      </c>
      <c r="G12" s="9">
        <v>0.54739583333333297</v>
      </c>
      <c r="H12" s="9">
        <v>6.6550925925925901E-3</v>
      </c>
      <c r="I12" t="s">
        <v>14</v>
      </c>
      <c r="J12">
        <v>51</v>
      </c>
    </row>
    <row r="13" spans="1:10" x14ac:dyDescent="0.25">
      <c r="A13" t="s">
        <v>39</v>
      </c>
      <c r="B13" t="s">
        <v>40</v>
      </c>
      <c r="C13" t="s">
        <v>29</v>
      </c>
      <c r="D13" t="s">
        <v>41</v>
      </c>
      <c r="E13">
        <v>238</v>
      </c>
      <c r="F13" s="9">
        <v>0.58240740740740704</v>
      </c>
      <c r="G13" s="9">
        <v>0.58722222222222198</v>
      </c>
      <c r="H13" s="9">
        <v>4.8148148148148204E-3</v>
      </c>
      <c r="I13" t="s">
        <v>14</v>
      </c>
      <c r="J13">
        <v>11</v>
      </c>
    </row>
    <row r="14" spans="1:10" x14ac:dyDescent="0.25">
      <c r="A14" t="s">
        <v>42</v>
      </c>
      <c r="B14" t="s">
        <v>43</v>
      </c>
      <c r="C14" t="s">
        <v>12</v>
      </c>
      <c r="D14" t="s">
        <v>41</v>
      </c>
      <c r="E14">
        <v>742</v>
      </c>
      <c r="F14" s="9">
        <v>0.54768518518518505</v>
      </c>
      <c r="G14" s="9">
        <v>0.56456018518518503</v>
      </c>
      <c r="H14" s="9">
        <v>1.6875000000000001E-2</v>
      </c>
      <c r="I14" t="s">
        <v>14</v>
      </c>
      <c r="J14">
        <v>18</v>
      </c>
    </row>
    <row r="15" spans="1:10" x14ac:dyDescent="0.25">
      <c r="A15" t="s">
        <v>44</v>
      </c>
      <c r="B15" t="s">
        <v>45</v>
      </c>
      <c r="C15" t="s">
        <v>29</v>
      </c>
      <c r="D15" t="s">
        <v>41</v>
      </c>
      <c r="E15">
        <v>255</v>
      </c>
      <c r="F15" s="9">
        <v>0.58240740740740704</v>
      </c>
      <c r="G15" s="9">
        <v>0.58861111111111097</v>
      </c>
      <c r="H15" s="9">
        <v>6.2037037037037E-3</v>
      </c>
      <c r="I15" t="s">
        <v>14</v>
      </c>
      <c r="J15">
        <v>33</v>
      </c>
    </row>
    <row r="16" spans="1:10" x14ac:dyDescent="0.25">
      <c r="A16" t="s">
        <v>46</v>
      </c>
      <c r="B16" t="s">
        <v>47</v>
      </c>
      <c r="C16" t="s">
        <v>20</v>
      </c>
      <c r="D16" t="s">
        <v>41</v>
      </c>
      <c r="E16">
        <v>82</v>
      </c>
      <c r="F16" s="9">
        <v>0.54074074074074097</v>
      </c>
      <c r="G16" s="9">
        <v>0.54847222222222203</v>
      </c>
      <c r="H16" s="9">
        <v>7.7314814814814798E-3</v>
      </c>
      <c r="I16" t="s">
        <v>14</v>
      </c>
      <c r="J16">
        <v>58</v>
      </c>
    </row>
    <row r="17" spans="1:10" x14ac:dyDescent="0.25">
      <c r="A17" t="s">
        <v>48</v>
      </c>
      <c r="B17" t="s">
        <v>26</v>
      </c>
      <c r="C17" t="s">
        <v>49</v>
      </c>
      <c r="D17" t="s">
        <v>50</v>
      </c>
      <c r="E17">
        <v>180</v>
      </c>
      <c r="F17" s="9">
        <v>0.56851851851851898</v>
      </c>
      <c r="G17" s="9">
        <v>0.57120370370370399</v>
      </c>
      <c r="H17" s="9">
        <v>2.6851851851851902E-3</v>
      </c>
      <c r="I17" t="s">
        <v>14</v>
      </c>
      <c r="J17">
        <v>1</v>
      </c>
    </row>
    <row r="18" spans="1:10" x14ac:dyDescent="0.25">
      <c r="A18" t="s">
        <v>51</v>
      </c>
      <c r="B18" t="s">
        <v>52</v>
      </c>
      <c r="C18" t="s">
        <v>20</v>
      </c>
      <c r="D18" t="s">
        <v>50</v>
      </c>
      <c r="E18">
        <v>50</v>
      </c>
      <c r="F18" s="9">
        <v>0.54074074074074097</v>
      </c>
      <c r="G18" s="9">
        <v>0.54469907407407403</v>
      </c>
      <c r="H18" s="9">
        <v>3.9583333333333302E-3</v>
      </c>
      <c r="I18" t="s">
        <v>14</v>
      </c>
      <c r="J18">
        <v>6</v>
      </c>
    </row>
    <row r="19" spans="1:10" x14ac:dyDescent="0.25">
      <c r="A19" t="s">
        <v>53</v>
      </c>
      <c r="B19" t="s">
        <v>54</v>
      </c>
      <c r="C19" t="s">
        <v>49</v>
      </c>
      <c r="D19" t="s">
        <v>50</v>
      </c>
      <c r="E19">
        <v>167</v>
      </c>
      <c r="F19" s="9">
        <v>0.56851851851851898</v>
      </c>
      <c r="G19" s="9">
        <v>0.57320601851851805</v>
      </c>
      <c r="H19" s="9">
        <v>4.6874999999999998E-3</v>
      </c>
      <c r="I19" t="s">
        <v>14</v>
      </c>
      <c r="J19">
        <v>12</v>
      </c>
    </row>
    <row r="20" spans="1:10" x14ac:dyDescent="0.25">
      <c r="A20" t="s">
        <v>55</v>
      </c>
      <c r="B20" t="s">
        <v>56</v>
      </c>
      <c r="C20" t="s">
        <v>17</v>
      </c>
      <c r="D20" t="s">
        <v>57</v>
      </c>
      <c r="E20">
        <v>116</v>
      </c>
      <c r="F20" s="9">
        <v>0.55462962962963003</v>
      </c>
      <c r="G20" s="9">
        <v>0.55920138888888904</v>
      </c>
      <c r="H20" s="9">
        <v>4.5717592592592598E-3</v>
      </c>
      <c r="I20" t="s">
        <v>14</v>
      </c>
      <c r="J20">
        <v>11</v>
      </c>
    </row>
    <row r="21" spans="1:10" x14ac:dyDescent="0.25">
      <c r="A21" t="s">
        <v>58</v>
      </c>
      <c r="B21" t="s">
        <v>59</v>
      </c>
      <c r="C21" t="s">
        <v>12</v>
      </c>
      <c r="D21" t="s">
        <v>57</v>
      </c>
      <c r="E21">
        <v>754</v>
      </c>
      <c r="F21" s="9">
        <v>0.54768518518518505</v>
      </c>
      <c r="G21" s="9">
        <v>0.56045138888888901</v>
      </c>
      <c r="H21" s="9">
        <v>1.27662037037037E-2</v>
      </c>
      <c r="I21" t="s">
        <v>14</v>
      </c>
      <c r="J21">
        <v>12</v>
      </c>
    </row>
    <row r="22" spans="1:10" x14ac:dyDescent="0.25">
      <c r="A22" t="s">
        <v>60</v>
      </c>
      <c r="B22" t="s">
        <v>61</v>
      </c>
      <c r="C22" t="s">
        <v>12</v>
      </c>
      <c r="D22" t="s">
        <v>62</v>
      </c>
      <c r="E22">
        <v>748</v>
      </c>
      <c r="F22" s="9">
        <v>0.54768518518518505</v>
      </c>
      <c r="G22" s="9">
        <v>0.55670138888888898</v>
      </c>
      <c r="H22" s="9">
        <v>9.0162037037036999E-3</v>
      </c>
      <c r="I22" t="s">
        <v>14</v>
      </c>
      <c r="J22">
        <v>3</v>
      </c>
    </row>
    <row r="23" spans="1:10" x14ac:dyDescent="0.25">
      <c r="A23" t="s">
        <v>63</v>
      </c>
      <c r="B23" t="s">
        <v>64</v>
      </c>
      <c r="C23" t="s">
        <v>65</v>
      </c>
      <c r="D23" t="s">
        <v>62</v>
      </c>
      <c r="E23">
        <v>773</v>
      </c>
      <c r="F23" s="9">
        <v>0.561574074074074</v>
      </c>
      <c r="G23" s="9">
        <v>0.57140046296296299</v>
      </c>
      <c r="H23" s="9">
        <v>9.8263888888888897E-3</v>
      </c>
      <c r="I23" t="s">
        <v>14</v>
      </c>
      <c r="J23">
        <v>8</v>
      </c>
    </row>
    <row r="24" spans="1:10" x14ac:dyDescent="0.25">
      <c r="A24" t="s">
        <v>66</v>
      </c>
      <c r="B24" t="s">
        <v>67</v>
      </c>
      <c r="C24" t="s">
        <v>17</v>
      </c>
      <c r="D24" t="s">
        <v>62</v>
      </c>
      <c r="E24">
        <v>90</v>
      </c>
      <c r="F24" s="9">
        <v>0.55462962962963003</v>
      </c>
      <c r="G24" s="9">
        <v>0.55967592592592597</v>
      </c>
      <c r="H24" s="9">
        <v>5.0462962962962996E-3</v>
      </c>
      <c r="I24" t="s">
        <v>14</v>
      </c>
      <c r="J24">
        <v>16</v>
      </c>
    </row>
    <row r="25" spans="1:10" x14ac:dyDescent="0.25">
      <c r="A25" t="s">
        <v>68</v>
      </c>
      <c r="B25" t="s">
        <v>34</v>
      </c>
      <c r="C25" t="s">
        <v>17</v>
      </c>
      <c r="D25" t="s">
        <v>62</v>
      </c>
      <c r="E25">
        <v>134</v>
      </c>
      <c r="F25" s="9">
        <v>0.55462962962963003</v>
      </c>
      <c r="G25" s="9">
        <v>0.56032407407407403</v>
      </c>
      <c r="H25" s="9">
        <v>5.6944444444444403E-3</v>
      </c>
      <c r="I25" t="s">
        <v>14</v>
      </c>
      <c r="J25">
        <v>30</v>
      </c>
    </row>
    <row r="26" spans="1:10" x14ac:dyDescent="0.25">
      <c r="A26" t="s">
        <v>69</v>
      </c>
      <c r="B26" t="s">
        <v>70</v>
      </c>
      <c r="C26" t="s">
        <v>49</v>
      </c>
      <c r="D26" t="s">
        <v>71</v>
      </c>
      <c r="E26">
        <v>155</v>
      </c>
      <c r="F26" s="9">
        <v>0.56851851851851898</v>
      </c>
      <c r="G26" s="9">
        <v>0.57142361111111095</v>
      </c>
      <c r="H26" s="9">
        <v>2.9050925925925902E-3</v>
      </c>
      <c r="I26" t="s">
        <v>14</v>
      </c>
      <c r="J26">
        <v>3</v>
      </c>
    </row>
    <row r="27" spans="1:10" x14ac:dyDescent="0.25">
      <c r="A27" t="s">
        <v>72</v>
      </c>
      <c r="B27" t="s">
        <v>64</v>
      </c>
      <c r="C27" t="s">
        <v>65</v>
      </c>
      <c r="D27" t="s">
        <v>71</v>
      </c>
      <c r="E27">
        <v>768</v>
      </c>
      <c r="F27" s="9">
        <v>0.561574074074074</v>
      </c>
      <c r="G27" s="9">
        <v>0.57041666666666702</v>
      </c>
      <c r="H27" s="9">
        <v>8.8425925925925894E-3</v>
      </c>
      <c r="I27" t="s">
        <v>14</v>
      </c>
      <c r="J27">
        <v>5</v>
      </c>
    </row>
    <row r="28" spans="1:10" x14ac:dyDescent="0.25">
      <c r="A28" t="s">
        <v>72</v>
      </c>
      <c r="B28" t="s">
        <v>64</v>
      </c>
      <c r="C28" t="s">
        <v>65</v>
      </c>
      <c r="D28" t="s">
        <v>71</v>
      </c>
      <c r="E28">
        <v>768</v>
      </c>
      <c r="F28" s="9">
        <v>0.561574074074074</v>
      </c>
      <c r="G28" s="9">
        <v>0.546412037037037</v>
      </c>
      <c r="H28" s="9">
        <v>0.984837962962963</v>
      </c>
      <c r="I28" t="s">
        <v>14</v>
      </c>
      <c r="J28">
        <v>11</v>
      </c>
    </row>
    <row r="29" spans="1:10" x14ac:dyDescent="0.25">
      <c r="A29" t="s">
        <v>73</v>
      </c>
      <c r="B29" t="s">
        <v>74</v>
      </c>
      <c r="C29" t="s">
        <v>29</v>
      </c>
      <c r="D29" t="s">
        <v>71</v>
      </c>
      <c r="E29">
        <v>226</v>
      </c>
      <c r="F29" s="9">
        <v>0.58240740740740704</v>
      </c>
      <c r="G29" s="9">
        <v>0.58837962962962997</v>
      </c>
      <c r="H29" s="9">
        <v>5.9722222222222199E-3</v>
      </c>
      <c r="I29" t="s">
        <v>14</v>
      </c>
      <c r="J29">
        <v>25</v>
      </c>
    </row>
    <row r="30" spans="1:10" x14ac:dyDescent="0.25">
      <c r="A30" t="s">
        <v>75</v>
      </c>
      <c r="B30" t="s">
        <v>24</v>
      </c>
      <c r="C30" t="s">
        <v>20</v>
      </c>
      <c r="D30" t="s">
        <v>71</v>
      </c>
      <c r="E30">
        <v>68</v>
      </c>
      <c r="F30" s="9">
        <v>0.54074074074074097</v>
      </c>
      <c r="G30" s="9">
        <v>0.54651620370370402</v>
      </c>
      <c r="H30" s="9">
        <v>5.7754629629629597E-3</v>
      </c>
      <c r="I30" t="s">
        <v>14</v>
      </c>
      <c r="J30">
        <v>37</v>
      </c>
    </row>
    <row r="31" spans="1:10" x14ac:dyDescent="0.25">
      <c r="A31" t="s">
        <v>76</v>
      </c>
      <c r="B31" t="s">
        <v>77</v>
      </c>
      <c r="C31" t="s">
        <v>20</v>
      </c>
      <c r="D31" t="s">
        <v>71</v>
      </c>
      <c r="E31">
        <v>21</v>
      </c>
      <c r="F31" s="9">
        <v>0.54074074074074097</v>
      </c>
      <c r="G31" s="9">
        <v>0.54689814814814797</v>
      </c>
      <c r="H31" s="9">
        <v>6.15740740740741E-3</v>
      </c>
      <c r="I31" t="s">
        <v>14</v>
      </c>
      <c r="J31">
        <v>47</v>
      </c>
    </row>
    <row r="32" spans="1:10" x14ac:dyDescent="0.25">
      <c r="A32" t="s">
        <v>78</v>
      </c>
      <c r="B32" t="s">
        <v>79</v>
      </c>
      <c r="C32" t="s">
        <v>12</v>
      </c>
      <c r="D32" t="s">
        <v>80</v>
      </c>
      <c r="E32">
        <v>759</v>
      </c>
      <c r="F32" s="9">
        <v>0.54768518518518505</v>
      </c>
      <c r="G32" s="9">
        <v>0.55857638888888905</v>
      </c>
      <c r="H32" s="9">
        <v>1.08912037037037E-2</v>
      </c>
      <c r="I32" t="s">
        <v>14</v>
      </c>
      <c r="J32">
        <v>4</v>
      </c>
    </row>
    <row r="33" spans="1:10" x14ac:dyDescent="0.25">
      <c r="A33" t="s">
        <v>81</v>
      </c>
      <c r="B33" t="s">
        <v>82</v>
      </c>
      <c r="C33" t="s">
        <v>83</v>
      </c>
      <c r="D33" t="s">
        <v>80</v>
      </c>
      <c r="E33">
        <v>785</v>
      </c>
      <c r="F33" s="9">
        <v>0.57546296296296295</v>
      </c>
      <c r="G33" s="9">
        <v>0.58292824074074101</v>
      </c>
      <c r="H33" s="9">
        <v>7.4652777777777799E-3</v>
      </c>
      <c r="I33" t="s">
        <v>14</v>
      </c>
      <c r="J33">
        <v>7</v>
      </c>
    </row>
    <row r="34" spans="1:10" x14ac:dyDescent="0.25">
      <c r="A34" t="s">
        <v>84</v>
      </c>
      <c r="B34" t="s">
        <v>85</v>
      </c>
      <c r="C34" t="s">
        <v>86</v>
      </c>
      <c r="D34" t="s">
        <v>80</v>
      </c>
      <c r="E34">
        <v>730</v>
      </c>
      <c r="F34" s="9">
        <v>0.53449074074074099</v>
      </c>
      <c r="G34" s="9">
        <v>0.54508101851851898</v>
      </c>
      <c r="H34" s="9">
        <v>1.0590277777777799E-2</v>
      </c>
      <c r="I34" t="s">
        <v>14</v>
      </c>
      <c r="J34">
        <v>14</v>
      </c>
    </row>
    <row r="35" spans="1:10" x14ac:dyDescent="0.25">
      <c r="A35" t="s">
        <v>87</v>
      </c>
      <c r="B35" t="s">
        <v>70</v>
      </c>
      <c r="C35" t="s">
        <v>29</v>
      </c>
      <c r="D35" t="s">
        <v>80</v>
      </c>
      <c r="E35">
        <v>242</v>
      </c>
      <c r="F35" s="9">
        <v>0.58240740740740704</v>
      </c>
      <c r="G35" s="9">
        <v>0.58965277777777803</v>
      </c>
      <c r="H35" s="9">
        <v>7.2453703703703699E-3</v>
      </c>
      <c r="I35" t="s">
        <v>14</v>
      </c>
      <c r="J35">
        <v>46</v>
      </c>
    </row>
    <row r="36" spans="1:10" x14ac:dyDescent="0.25">
      <c r="A36" t="s">
        <v>88</v>
      </c>
      <c r="B36" t="s">
        <v>89</v>
      </c>
      <c r="C36" t="s">
        <v>20</v>
      </c>
      <c r="D36" t="s">
        <v>80</v>
      </c>
      <c r="E36">
        <v>23</v>
      </c>
      <c r="F36" s="9">
        <v>0.54074074074074097</v>
      </c>
      <c r="G36" s="9">
        <v>0.548761574074074</v>
      </c>
      <c r="H36" s="9">
        <v>8.0208333333333295E-3</v>
      </c>
      <c r="I36" t="s">
        <v>14</v>
      </c>
      <c r="J36">
        <v>62</v>
      </c>
    </row>
    <row r="37" spans="1:10" x14ac:dyDescent="0.25">
      <c r="A37" t="s">
        <v>90</v>
      </c>
      <c r="B37" t="s">
        <v>91</v>
      </c>
      <c r="C37" t="s">
        <v>20</v>
      </c>
      <c r="D37" t="s">
        <v>80</v>
      </c>
      <c r="E37">
        <v>33</v>
      </c>
      <c r="F37" s="9">
        <v>0.54074074074074097</v>
      </c>
      <c r="G37" s="9">
        <v>0.54950231481481504</v>
      </c>
      <c r="H37" s="9">
        <v>8.7615740740740692E-3</v>
      </c>
      <c r="I37" t="s">
        <v>14</v>
      </c>
      <c r="J37">
        <v>65</v>
      </c>
    </row>
    <row r="38" spans="1:10" x14ac:dyDescent="0.25">
      <c r="A38" t="s">
        <v>92</v>
      </c>
      <c r="B38" t="s">
        <v>26</v>
      </c>
      <c r="C38" t="s">
        <v>20</v>
      </c>
      <c r="D38" t="s">
        <v>93</v>
      </c>
      <c r="E38">
        <v>31</v>
      </c>
      <c r="F38" s="9">
        <v>0.54074074074074097</v>
      </c>
      <c r="G38" s="9">
        <v>0.54372685185185199</v>
      </c>
      <c r="H38" s="9">
        <v>2.98611111111111E-3</v>
      </c>
      <c r="I38" t="s">
        <v>14</v>
      </c>
      <c r="J38">
        <v>2</v>
      </c>
    </row>
    <row r="39" spans="1:10" x14ac:dyDescent="0.25">
      <c r="A39" t="s">
        <v>94</v>
      </c>
      <c r="B39" t="s">
        <v>95</v>
      </c>
      <c r="C39" t="s">
        <v>12</v>
      </c>
      <c r="D39" t="s">
        <v>93</v>
      </c>
      <c r="E39">
        <v>745</v>
      </c>
      <c r="F39" s="9">
        <v>0.54768518518518505</v>
      </c>
      <c r="G39" s="9">
        <v>0.56236111111111098</v>
      </c>
      <c r="H39" s="9">
        <v>1.46759259259259E-2</v>
      </c>
      <c r="I39" t="s">
        <v>14</v>
      </c>
      <c r="J39">
        <v>14</v>
      </c>
    </row>
    <row r="40" spans="1:10" x14ac:dyDescent="0.25">
      <c r="A40" t="s">
        <v>96</v>
      </c>
      <c r="B40" t="s">
        <v>97</v>
      </c>
      <c r="C40" t="s">
        <v>29</v>
      </c>
      <c r="D40" t="s">
        <v>93</v>
      </c>
      <c r="E40">
        <v>212</v>
      </c>
      <c r="F40" s="9">
        <v>0.58240740740740704</v>
      </c>
      <c r="G40" s="9">
        <v>0.58800925925925895</v>
      </c>
      <c r="H40" s="9">
        <v>5.60185185185185E-3</v>
      </c>
      <c r="I40" t="s">
        <v>14</v>
      </c>
      <c r="J40">
        <v>20</v>
      </c>
    </row>
    <row r="41" spans="1:10" x14ac:dyDescent="0.25">
      <c r="A41" t="s">
        <v>98</v>
      </c>
      <c r="B41" t="s">
        <v>99</v>
      </c>
      <c r="C41" t="s">
        <v>49</v>
      </c>
      <c r="D41" t="s">
        <v>93</v>
      </c>
      <c r="E41">
        <v>158</v>
      </c>
      <c r="F41" s="9">
        <v>0.56851851851851898</v>
      </c>
      <c r="G41" s="9">
        <v>0.57400462962962995</v>
      </c>
      <c r="H41" s="9">
        <v>5.48611111111111E-3</v>
      </c>
      <c r="I41" t="s">
        <v>14</v>
      </c>
      <c r="J41">
        <v>22</v>
      </c>
    </row>
    <row r="42" spans="1:10" x14ac:dyDescent="0.25">
      <c r="A42" t="s">
        <v>100</v>
      </c>
      <c r="B42" t="s">
        <v>101</v>
      </c>
      <c r="C42" t="s">
        <v>20</v>
      </c>
      <c r="D42" t="s">
        <v>93</v>
      </c>
      <c r="E42">
        <v>11</v>
      </c>
      <c r="F42" s="9">
        <v>0.54074074074074097</v>
      </c>
      <c r="G42" s="9">
        <v>0.54650462962962998</v>
      </c>
      <c r="H42" s="9">
        <v>5.7638888888888896E-3</v>
      </c>
      <c r="I42" t="s">
        <v>14</v>
      </c>
      <c r="J42">
        <v>36</v>
      </c>
    </row>
    <row r="43" spans="1:10" x14ac:dyDescent="0.25">
      <c r="A43" t="s">
        <v>102</v>
      </c>
      <c r="B43" t="s">
        <v>103</v>
      </c>
      <c r="C43" t="s">
        <v>65</v>
      </c>
      <c r="D43" t="s">
        <v>104</v>
      </c>
      <c r="E43">
        <v>771</v>
      </c>
      <c r="F43" s="9">
        <v>0.561574074074074</v>
      </c>
      <c r="G43" s="9">
        <v>0.57156249999999997</v>
      </c>
      <c r="H43" s="9">
        <v>9.9884259259259301E-3</v>
      </c>
      <c r="I43" t="s">
        <v>14</v>
      </c>
      <c r="J43">
        <v>9</v>
      </c>
    </row>
    <row r="44" spans="1:10" x14ac:dyDescent="0.25">
      <c r="A44" t="s">
        <v>48</v>
      </c>
      <c r="B44" t="s">
        <v>105</v>
      </c>
      <c r="C44" t="s">
        <v>17</v>
      </c>
      <c r="D44" t="s">
        <v>104</v>
      </c>
      <c r="E44">
        <v>121</v>
      </c>
      <c r="F44" s="9">
        <v>0.55462962962963003</v>
      </c>
      <c r="G44" s="9">
        <v>0.55953703703703705</v>
      </c>
      <c r="H44" s="9">
        <v>4.9074074074074098E-3</v>
      </c>
      <c r="I44" t="s">
        <v>14</v>
      </c>
      <c r="J44">
        <v>15</v>
      </c>
    </row>
    <row r="45" spans="1:10" x14ac:dyDescent="0.25">
      <c r="A45" t="s">
        <v>106</v>
      </c>
      <c r="B45" t="s">
        <v>107</v>
      </c>
      <c r="C45" t="s">
        <v>49</v>
      </c>
      <c r="D45" t="s">
        <v>104</v>
      </c>
      <c r="E45">
        <v>160</v>
      </c>
      <c r="F45" s="9">
        <v>0.56851851851851898</v>
      </c>
      <c r="G45" s="9">
        <v>0.57423611111111095</v>
      </c>
      <c r="H45" s="9">
        <v>5.7175925925925901E-3</v>
      </c>
      <c r="I45" t="s">
        <v>14</v>
      </c>
      <c r="J45">
        <v>25</v>
      </c>
    </row>
    <row r="46" spans="1:10" x14ac:dyDescent="0.25">
      <c r="A46" t="s">
        <v>108</v>
      </c>
      <c r="B46" t="s">
        <v>109</v>
      </c>
      <c r="C46" t="s">
        <v>12</v>
      </c>
      <c r="D46" t="s">
        <v>110</v>
      </c>
      <c r="E46">
        <v>747</v>
      </c>
      <c r="F46" s="9">
        <v>0.54768518518518505</v>
      </c>
      <c r="G46" s="9">
        <v>0.55885416666666698</v>
      </c>
      <c r="H46" s="9">
        <v>1.11689814814815E-2</v>
      </c>
      <c r="I46" t="s">
        <v>14</v>
      </c>
      <c r="J46">
        <v>7</v>
      </c>
    </row>
    <row r="47" spans="1:10" x14ac:dyDescent="0.25">
      <c r="A47" t="s">
        <v>35</v>
      </c>
      <c r="B47" t="s">
        <v>111</v>
      </c>
      <c r="C47" t="s">
        <v>49</v>
      </c>
      <c r="D47" t="s">
        <v>110</v>
      </c>
      <c r="E47">
        <v>137</v>
      </c>
      <c r="F47" s="9">
        <v>0.56851851851851898</v>
      </c>
      <c r="G47" s="9">
        <v>0.57510416666666697</v>
      </c>
      <c r="H47" s="9">
        <v>6.5856481481481504E-3</v>
      </c>
      <c r="I47" t="s">
        <v>14</v>
      </c>
      <c r="J47">
        <v>36</v>
      </c>
    </row>
    <row r="48" spans="1:10" x14ac:dyDescent="0.25">
      <c r="A48" t="s">
        <v>87</v>
      </c>
      <c r="B48" t="s">
        <v>112</v>
      </c>
      <c r="C48" t="s">
        <v>20</v>
      </c>
      <c r="D48" t="s">
        <v>110</v>
      </c>
      <c r="E48">
        <v>62</v>
      </c>
      <c r="F48" s="9">
        <v>0.54074074074074097</v>
      </c>
      <c r="G48" s="9">
        <v>0.54679398148148195</v>
      </c>
      <c r="H48" s="9">
        <v>6.0532407407407401E-3</v>
      </c>
      <c r="I48" t="s">
        <v>14</v>
      </c>
      <c r="J48">
        <v>44</v>
      </c>
    </row>
    <row r="49" spans="1:10" x14ac:dyDescent="0.25">
      <c r="A49" t="s">
        <v>113</v>
      </c>
      <c r="B49" t="s">
        <v>114</v>
      </c>
      <c r="C49" t="s">
        <v>86</v>
      </c>
      <c r="D49" t="s">
        <v>115</v>
      </c>
      <c r="E49">
        <v>734</v>
      </c>
      <c r="F49" s="9">
        <v>0.53449074074074099</v>
      </c>
      <c r="G49" s="9">
        <v>0.54555555555555602</v>
      </c>
      <c r="H49" s="9">
        <v>1.10648148148148E-2</v>
      </c>
      <c r="I49" t="s">
        <v>14</v>
      </c>
      <c r="J49">
        <v>15</v>
      </c>
    </row>
    <row r="50" spans="1:10" x14ac:dyDescent="0.25">
      <c r="A50" t="s">
        <v>116</v>
      </c>
      <c r="B50" t="s">
        <v>117</v>
      </c>
      <c r="C50" t="s">
        <v>20</v>
      </c>
      <c r="D50" t="s">
        <v>115</v>
      </c>
      <c r="E50">
        <v>22</v>
      </c>
      <c r="F50" s="9">
        <v>0.54074074074074097</v>
      </c>
      <c r="G50" s="9">
        <v>0.54577546296296298</v>
      </c>
      <c r="H50" s="9">
        <v>5.0347222222222199E-3</v>
      </c>
      <c r="I50" t="s">
        <v>14</v>
      </c>
      <c r="J50">
        <v>20</v>
      </c>
    </row>
    <row r="51" spans="1:10" x14ac:dyDescent="0.25">
      <c r="A51" t="s">
        <v>118</v>
      </c>
      <c r="B51" t="s">
        <v>119</v>
      </c>
      <c r="C51" t="s">
        <v>83</v>
      </c>
      <c r="D51" t="s">
        <v>120</v>
      </c>
      <c r="E51">
        <v>783</v>
      </c>
      <c r="F51" s="9">
        <v>0.57546296296296295</v>
      </c>
      <c r="G51" s="9">
        <v>0.58473379629629596</v>
      </c>
      <c r="H51" s="9">
        <v>9.2708333333333306E-3</v>
      </c>
      <c r="I51" t="s">
        <v>14</v>
      </c>
      <c r="J51">
        <v>8</v>
      </c>
    </row>
    <row r="52" spans="1:10" x14ac:dyDescent="0.25">
      <c r="A52" t="s">
        <v>121</v>
      </c>
      <c r="B52" t="s">
        <v>122</v>
      </c>
      <c r="C52" t="s">
        <v>20</v>
      </c>
      <c r="D52" t="s">
        <v>120</v>
      </c>
      <c r="E52">
        <v>66</v>
      </c>
      <c r="F52" s="9">
        <v>0.54074074074074097</v>
      </c>
      <c r="G52" s="9">
        <v>0.54528935185185201</v>
      </c>
      <c r="H52" s="9">
        <v>4.54861111111111E-3</v>
      </c>
      <c r="I52" t="s">
        <v>14</v>
      </c>
      <c r="J52">
        <v>12</v>
      </c>
    </row>
    <row r="53" spans="1:10" x14ac:dyDescent="0.25">
      <c r="A53" t="s">
        <v>123</v>
      </c>
      <c r="B53" t="s">
        <v>124</v>
      </c>
      <c r="C53" t="s">
        <v>49</v>
      </c>
      <c r="D53" t="s">
        <v>120</v>
      </c>
      <c r="E53">
        <v>161</v>
      </c>
      <c r="F53" s="9">
        <v>0.56851851851851898</v>
      </c>
      <c r="G53" s="9">
        <v>0.57399305555555602</v>
      </c>
      <c r="H53" s="9">
        <v>5.4745370370370399E-3</v>
      </c>
      <c r="I53" t="s">
        <v>14</v>
      </c>
      <c r="J53">
        <v>21</v>
      </c>
    </row>
    <row r="54" spans="1:10" x14ac:dyDescent="0.25">
      <c r="A54" t="s">
        <v>125</v>
      </c>
      <c r="B54" t="s">
        <v>126</v>
      </c>
      <c r="C54" t="s">
        <v>17</v>
      </c>
      <c r="D54" t="s">
        <v>120</v>
      </c>
      <c r="E54">
        <v>117</v>
      </c>
      <c r="F54" s="9">
        <v>0.55462962962963003</v>
      </c>
      <c r="G54" s="9">
        <v>0.56013888888888896</v>
      </c>
      <c r="H54" s="9">
        <v>5.5092592592592598E-3</v>
      </c>
      <c r="I54" t="s">
        <v>14</v>
      </c>
      <c r="J54">
        <v>23</v>
      </c>
    </row>
    <row r="55" spans="1:10" x14ac:dyDescent="0.25">
      <c r="A55" t="s">
        <v>127</v>
      </c>
      <c r="B55" t="s">
        <v>128</v>
      </c>
      <c r="C55" t="s">
        <v>49</v>
      </c>
      <c r="D55" t="s">
        <v>129</v>
      </c>
      <c r="E55">
        <v>148</v>
      </c>
      <c r="F55" s="9">
        <v>0.56851851851851898</v>
      </c>
      <c r="G55" s="9">
        <v>0.57329861111111102</v>
      </c>
      <c r="H55" s="9">
        <v>4.7800925925925901E-3</v>
      </c>
      <c r="I55" t="s">
        <v>14</v>
      </c>
      <c r="J55">
        <v>14</v>
      </c>
    </row>
    <row r="56" spans="1:10" x14ac:dyDescent="0.25">
      <c r="A56" t="s">
        <v>130</v>
      </c>
      <c r="B56" t="s">
        <v>11</v>
      </c>
      <c r="C56" t="s">
        <v>12</v>
      </c>
      <c r="D56" t="s">
        <v>129</v>
      </c>
      <c r="E56">
        <v>743</v>
      </c>
      <c r="F56" s="9">
        <v>0.54768518518518505</v>
      </c>
      <c r="G56" s="9">
        <v>0.56369212962963</v>
      </c>
      <c r="H56" s="9">
        <v>1.60069444444444E-2</v>
      </c>
      <c r="I56" t="s">
        <v>14</v>
      </c>
      <c r="J56">
        <v>15</v>
      </c>
    </row>
    <row r="57" spans="1:10" x14ac:dyDescent="0.25">
      <c r="A57" t="s">
        <v>131</v>
      </c>
      <c r="B57" t="s">
        <v>132</v>
      </c>
      <c r="C57" t="s">
        <v>20</v>
      </c>
      <c r="D57" t="s">
        <v>129</v>
      </c>
      <c r="E57">
        <v>32</v>
      </c>
      <c r="F57" s="9">
        <v>0.54074074074074097</v>
      </c>
      <c r="G57" s="9">
        <v>0.54592592592592604</v>
      </c>
      <c r="H57" s="9">
        <v>5.1851851851851902E-3</v>
      </c>
      <c r="I57" t="s">
        <v>14</v>
      </c>
      <c r="J57">
        <v>24</v>
      </c>
    </row>
    <row r="58" spans="1:10" x14ac:dyDescent="0.25">
      <c r="A58" t="s">
        <v>133</v>
      </c>
      <c r="B58" t="s">
        <v>134</v>
      </c>
      <c r="C58" t="s">
        <v>17</v>
      </c>
      <c r="D58" t="s">
        <v>129</v>
      </c>
      <c r="E58">
        <v>101</v>
      </c>
      <c r="F58" s="9">
        <v>0.55462962962963003</v>
      </c>
      <c r="G58" s="9">
        <v>0.56026620370370395</v>
      </c>
      <c r="H58" s="9">
        <v>5.6365740740740699E-3</v>
      </c>
      <c r="I58" t="s">
        <v>14</v>
      </c>
      <c r="J58">
        <v>29</v>
      </c>
    </row>
    <row r="59" spans="1:10" x14ac:dyDescent="0.25">
      <c r="A59" t="s">
        <v>135</v>
      </c>
      <c r="B59" t="s">
        <v>112</v>
      </c>
      <c r="C59" t="s">
        <v>20</v>
      </c>
      <c r="D59" t="s">
        <v>129</v>
      </c>
      <c r="E59">
        <v>63</v>
      </c>
      <c r="F59" s="9">
        <v>0.54074074074074097</v>
      </c>
      <c r="G59" s="9">
        <v>0.54951388888888897</v>
      </c>
      <c r="H59" s="9">
        <v>8.7731481481481497E-3</v>
      </c>
      <c r="I59" t="s">
        <v>14</v>
      </c>
      <c r="J59">
        <v>66</v>
      </c>
    </row>
    <row r="60" spans="1:10" x14ac:dyDescent="0.25">
      <c r="A60" t="s">
        <v>136</v>
      </c>
      <c r="B60" t="s">
        <v>137</v>
      </c>
      <c r="C60" t="s">
        <v>12</v>
      </c>
      <c r="D60" t="s">
        <v>138</v>
      </c>
      <c r="E60">
        <v>749</v>
      </c>
      <c r="F60" s="9">
        <v>0.54768518518518505</v>
      </c>
      <c r="G60" s="9">
        <v>0.55465277777777799</v>
      </c>
      <c r="H60" s="9">
        <v>6.9675925925925903E-3</v>
      </c>
      <c r="I60" t="s">
        <v>14</v>
      </c>
      <c r="J60">
        <v>1</v>
      </c>
    </row>
    <row r="61" spans="1:10" x14ac:dyDescent="0.25">
      <c r="A61" t="s">
        <v>139</v>
      </c>
      <c r="B61" t="s">
        <v>140</v>
      </c>
      <c r="C61" t="s">
        <v>83</v>
      </c>
      <c r="D61" t="s">
        <v>138</v>
      </c>
      <c r="E61">
        <v>792</v>
      </c>
      <c r="F61" s="9">
        <v>0.57546296296296295</v>
      </c>
      <c r="G61" s="9">
        <v>0.58275462962962998</v>
      </c>
      <c r="H61" s="9">
        <v>7.2916666666666703E-3</v>
      </c>
      <c r="I61" t="s">
        <v>14</v>
      </c>
      <c r="J61">
        <v>6</v>
      </c>
    </row>
    <row r="62" spans="1:10" x14ac:dyDescent="0.25">
      <c r="A62" t="s">
        <v>141</v>
      </c>
      <c r="B62" t="s">
        <v>142</v>
      </c>
      <c r="C62" t="s">
        <v>49</v>
      </c>
      <c r="D62" t="s">
        <v>138</v>
      </c>
      <c r="E62">
        <v>185</v>
      </c>
      <c r="F62" s="9">
        <v>0.56851851851851898</v>
      </c>
      <c r="G62" s="9">
        <v>0.57346064814814801</v>
      </c>
      <c r="H62" s="9">
        <v>4.9421296296296297E-3</v>
      </c>
      <c r="I62" t="s">
        <v>14</v>
      </c>
      <c r="J62">
        <v>17</v>
      </c>
    </row>
    <row r="63" spans="1:10" x14ac:dyDescent="0.25">
      <c r="A63" t="s">
        <v>143</v>
      </c>
      <c r="B63" t="s">
        <v>144</v>
      </c>
      <c r="C63" t="s">
        <v>29</v>
      </c>
      <c r="D63" t="s">
        <v>138</v>
      </c>
      <c r="E63">
        <v>198</v>
      </c>
      <c r="F63" s="9">
        <v>0.58240740740740704</v>
      </c>
      <c r="G63" s="9">
        <v>0.58790509259259305</v>
      </c>
      <c r="H63" s="9">
        <v>5.4976851851851897E-3</v>
      </c>
      <c r="I63" t="s">
        <v>14</v>
      </c>
      <c r="J63">
        <v>18</v>
      </c>
    </row>
    <row r="64" spans="1:10" x14ac:dyDescent="0.25">
      <c r="A64" t="s">
        <v>145</v>
      </c>
      <c r="B64" t="s">
        <v>146</v>
      </c>
      <c r="C64" t="s">
        <v>17</v>
      </c>
      <c r="D64" t="s">
        <v>138</v>
      </c>
      <c r="E64">
        <v>112</v>
      </c>
      <c r="F64" s="9">
        <v>0.55462962962963003</v>
      </c>
      <c r="G64" s="9">
        <v>0.56268518518518496</v>
      </c>
      <c r="H64" s="9">
        <v>8.0555555555555606E-3</v>
      </c>
      <c r="I64" t="s">
        <v>14</v>
      </c>
      <c r="J64">
        <v>38</v>
      </c>
    </row>
    <row r="65" spans="1:10" x14ac:dyDescent="0.25">
      <c r="A65" t="s">
        <v>147</v>
      </c>
      <c r="B65" t="s">
        <v>148</v>
      </c>
      <c r="C65" t="s">
        <v>20</v>
      </c>
      <c r="D65" t="s">
        <v>138</v>
      </c>
      <c r="E65">
        <v>35</v>
      </c>
      <c r="F65" s="9">
        <v>0.54074074074074097</v>
      </c>
      <c r="G65" s="9">
        <v>0.54673611111111098</v>
      </c>
      <c r="H65" s="9">
        <v>5.9953703703703697E-3</v>
      </c>
      <c r="I65" t="s">
        <v>14</v>
      </c>
      <c r="J65">
        <v>43</v>
      </c>
    </row>
    <row r="66" spans="1:10" x14ac:dyDescent="0.25">
      <c r="A66" t="s">
        <v>149</v>
      </c>
      <c r="B66" t="s">
        <v>150</v>
      </c>
      <c r="C66" t="s">
        <v>17</v>
      </c>
      <c r="D66" t="s">
        <v>151</v>
      </c>
      <c r="E66">
        <v>85</v>
      </c>
      <c r="F66" s="9">
        <v>0.55462962962963003</v>
      </c>
      <c r="G66" s="9">
        <v>0.55873842592592604</v>
      </c>
      <c r="H66" s="9">
        <v>4.1087962962962996E-3</v>
      </c>
      <c r="I66" t="s">
        <v>14</v>
      </c>
      <c r="J66">
        <v>6</v>
      </c>
    </row>
    <row r="67" spans="1:10" x14ac:dyDescent="0.25">
      <c r="A67" t="s">
        <v>152</v>
      </c>
      <c r="B67" t="s">
        <v>153</v>
      </c>
      <c r="C67" t="s">
        <v>12</v>
      </c>
      <c r="D67" t="s">
        <v>151</v>
      </c>
      <c r="E67">
        <v>740</v>
      </c>
      <c r="F67" s="9">
        <v>0.54768518518518505</v>
      </c>
      <c r="G67" s="9">
        <v>0.559189814814815</v>
      </c>
      <c r="H67" s="9">
        <v>1.1504629629629601E-2</v>
      </c>
      <c r="I67" t="s">
        <v>14</v>
      </c>
      <c r="J67">
        <v>9</v>
      </c>
    </row>
    <row r="68" spans="1:10" x14ac:dyDescent="0.25">
      <c r="A68" t="s">
        <v>154</v>
      </c>
      <c r="B68" t="s">
        <v>82</v>
      </c>
      <c r="C68" t="s">
        <v>86</v>
      </c>
      <c r="D68" t="s">
        <v>155</v>
      </c>
      <c r="E68">
        <v>731</v>
      </c>
      <c r="F68" s="9">
        <v>0.53449074074074099</v>
      </c>
      <c r="G68" s="9">
        <v>0.54202546296296295</v>
      </c>
      <c r="H68" s="9">
        <v>7.5347222222222204E-3</v>
      </c>
      <c r="I68" t="s">
        <v>14</v>
      </c>
      <c r="J68">
        <v>6</v>
      </c>
    </row>
    <row r="69" spans="1:10" x14ac:dyDescent="0.25">
      <c r="A69" t="s">
        <v>156</v>
      </c>
      <c r="B69" t="s">
        <v>47</v>
      </c>
      <c r="C69" t="s">
        <v>20</v>
      </c>
      <c r="D69" t="s">
        <v>155</v>
      </c>
      <c r="E69">
        <v>38</v>
      </c>
      <c r="F69" s="9">
        <v>0.54074074074074097</v>
      </c>
      <c r="G69" s="9">
        <v>0.54481481481481497</v>
      </c>
      <c r="H69" s="9">
        <v>4.0740740740740702E-3</v>
      </c>
      <c r="I69" t="s">
        <v>14</v>
      </c>
      <c r="J69">
        <v>7</v>
      </c>
    </row>
    <row r="70" spans="1:10" x14ac:dyDescent="0.25">
      <c r="A70" t="s">
        <v>157</v>
      </c>
      <c r="B70" t="s">
        <v>28</v>
      </c>
      <c r="C70" t="s">
        <v>49</v>
      </c>
      <c r="D70" t="s">
        <v>155</v>
      </c>
      <c r="E70">
        <v>144</v>
      </c>
      <c r="F70" s="9">
        <v>0.56851851851851898</v>
      </c>
      <c r="G70" s="9">
        <v>0.57334490740740696</v>
      </c>
      <c r="H70" s="9">
        <v>4.8263888888888896E-3</v>
      </c>
      <c r="I70" t="s">
        <v>14</v>
      </c>
      <c r="J70">
        <v>16</v>
      </c>
    </row>
    <row r="71" spans="1:10" x14ac:dyDescent="0.25">
      <c r="A71" t="s">
        <v>158</v>
      </c>
      <c r="B71" t="s">
        <v>159</v>
      </c>
      <c r="C71" t="s">
        <v>17</v>
      </c>
      <c r="D71" t="s">
        <v>155</v>
      </c>
      <c r="E71">
        <v>102</v>
      </c>
      <c r="F71" s="9">
        <v>0.55462962962963003</v>
      </c>
      <c r="G71" s="9">
        <v>0.55997685185185198</v>
      </c>
      <c r="H71" s="9">
        <v>5.3472222222222202E-3</v>
      </c>
      <c r="I71" t="s">
        <v>14</v>
      </c>
      <c r="J71">
        <v>19</v>
      </c>
    </row>
    <row r="72" spans="1:10" x14ac:dyDescent="0.25">
      <c r="A72" t="s">
        <v>160</v>
      </c>
      <c r="B72" t="s">
        <v>74</v>
      </c>
      <c r="C72" t="s">
        <v>29</v>
      </c>
      <c r="D72" t="s">
        <v>155</v>
      </c>
      <c r="E72">
        <v>224</v>
      </c>
      <c r="F72" s="9">
        <v>0.58240740740740704</v>
      </c>
      <c r="G72" s="9">
        <v>0.58964120370370399</v>
      </c>
      <c r="H72" s="9">
        <v>7.2337962962962998E-3</v>
      </c>
      <c r="I72" t="s">
        <v>14</v>
      </c>
      <c r="J72">
        <v>45</v>
      </c>
    </row>
    <row r="73" spans="1:10" x14ac:dyDescent="0.25">
      <c r="A73" t="s">
        <v>161</v>
      </c>
      <c r="B73" t="s">
        <v>162</v>
      </c>
      <c r="C73" t="s">
        <v>163</v>
      </c>
      <c r="D73" t="s">
        <v>164</v>
      </c>
      <c r="E73">
        <v>704</v>
      </c>
      <c r="F73" s="9">
        <v>0.52740740740740699</v>
      </c>
      <c r="G73" s="9">
        <v>0.53931712962962997</v>
      </c>
      <c r="H73" s="9">
        <v>1.19097222222222E-2</v>
      </c>
      <c r="I73" t="s">
        <v>14</v>
      </c>
      <c r="J73">
        <v>2</v>
      </c>
    </row>
    <row r="74" spans="1:10" x14ac:dyDescent="0.25">
      <c r="A74" t="s">
        <v>165</v>
      </c>
      <c r="B74" t="s">
        <v>91</v>
      </c>
      <c r="C74" t="s">
        <v>29</v>
      </c>
      <c r="D74" t="s">
        <v>164</v>
      </c>
      <c r="E74">
        <v>237</v>
      </c>
      <c r="F74" s="9">
        <v>0.58240740740740704</v>
      </c>
      <c r="G74" s="9">
        <v>0.58718749999999997</v>
      </c>
      <c r="H74" s="9">
        <v>4.7800925925925901E-3</v>
      </c>
      <c r="I74" t="s">
        <v>14</v>
      </c>
      <c r="J74">
        <v>10</v>
      </c>
    </row>
    <row r="75" spans="1:10" x14ac:dyDescent="0.25">
      <c r="A75" t="s">
        <v>166</v>
      </c>
      <c r="B75" t="s">
        <v>167</v>
      </c>
      <c r="C75" t="s">
        <v>12</v>
      </c>
      <c r="D75" t="s">
        <v>164</v>
      </c>
      <c r="E75">
        <v>756</v>
      </c>
      <c r="F75" s="9">
        <v>0.54768518518518505</v>
      </c>
      <c r="G75" s="9">
        <v>0.560381944444445</v>
      </c>
      <c r="H75" s="9">
        <v>1.26967592592593E-2</v>
      </c>
      <c r="I75" t="s">
        <v>14</v>
      </c>
      <c r="J75">
        <v>11</v>
      </c>
    </row>
    <row r="76" spans="1:10" x14ac:dyDescent="0.25">
      <c r="A76" t="s">
        <v>168</v>
      </c>
      <c r="B76" t="s">
        <v>169</v>
      </c>
      <c r="C76" t="s">
        <v>17</v>
      </c>
      <c r="D76" t="s">
        <v>164</v>
      </c>
      <c r="E76">
        <v>132</v>
      </c>
      <c r="F76" s="9">
        <v>0.55462962962963003</v>
      </c>
      <c r="G76" s="9">
        <v>0.56016203703703704</v>
      </c>
      <c r="H76" s="9">
        <v>5.5324074074074104E-3</v>
      </c>
      <c r="I76" t="s">
        <v>14</v>
      </c>
      <c r="J76">
        <v>25</v>
      </c>
    </row>
    <row r="77" spans="1:10" x14ac:dyDescent="0.25">
      <c r="A77" t="s">
        <v>170</v>
      </c>
      <c r="B77" t="s">
        <v>112</v>
      </c>
      <c r="C77" t="s">
        <v>20</v>
      </c>
      <c r="D77" t="s">
        <v>164</v>
      </c>
      <c r="E77">
        <v>13</v>
      </c>
      <c r="F77" s="9">
        <v>0.54074074074074097</v>
      </c>
      <c r="G77" s="9">
        <v>0.54849537037036999</v>
      </c>
      <c r="H77" s="9">
        <v>7.7546296296296304E-3</v>
      </c>
      <c r="I77" t="s">
        <v>14</v>
      </c>
      <c r="J77">
        <v>59</v>
      </c>
    </row>
    <row r="78" spans="1:10" x14ac:dyDescent="0.25">
      <c r="A78" t="s">
        <v>171</v>
      </c>
      <c r="B78" t="s">
        <v>172</v>
      </c>
      <c r="C78" t="s">
        <v>49</v>
      </c>
      <c r="D78" t="s">
        <v>173</v>
      </c>
      <c r="E78">
        <v>187</v>
      </c>
      <c r="F78" s="9">
        <v>0.56851851851851898</v>
      </c>
      <c r="G78" s="9">
        <v>0.57262731481481499</v>
      </c>
      <c r="H78" s="9">
        <v>4.1087962962962996E-3</v>
      </c>
      <c r="I78" t="s">
        <v>14</v>
      </c>
      <c r="J78">
        <v>7</v>
      </c>
    </row>
    <row r="79" spans="1:10" x14ac:dyDescent="0.25">
      <c r="A79" t="s">
        <v>174</v>
      </c>
      <c r="B79" t="s">
        <v>24</v>
      </c>
      <c r="C79" t="s">
        <v>29</v>
      </c>
      <c r="D79" t="s">
        <v>173</v>
      </c>
      <c r="E79">
        <v>236</v>
      </c>
      <c r="F79" s="9">
        <v>0.58240740740740704</v>
      </c>
      <c r="G79" s="9">
        <v>0.58740740740740705</v>
      </c>
      <c r="H79" s="9">
        <v>5.0000000000000001E-3</v>
      </c>
      <c r="I79" t="s">
        <v>14</v>
      </c>
      <c r="J79">
        <v>12</v>
      </c>
    </row>
    <row r="80" spans="1:10" x14ac:dyDescent="0.25">
      <c r="A80" t="s">
        <v>175</v>
      </c>
      <c r="B80" t="s">
        <v>176</v>
      </c>
      <c r="C80" t="s">
        <v>17</v>
      </c>
      <c r="D80" t="s">
        <v>173</v>
      </c>
      <c r="E80">
        <v>97</v>
      </c>
      <c r="F80" s="9">
        <v>0.55462962962963003</v>
      </c>
      <c r="G80" s="9">
        <v>0.560150462962963</v>
      </c>
      <c r="H80" s="9">
        <v>5.5208333333333299E-3</v>
      </c>
      <c r="I80" t="s">
        <v>14</v>
      </c>
      <c r="J80">
        <v>24</v>
      </c>
    </row>
    <row r="81" spans="1:10" x14ac:dyDescent="0.25">
      <c r="A81" t="s">
        <v>177</v>
      </c>
      <c r="B81" t="s">
        <v>28</v>
      </c>
      <c r="C81" t="s">
        <v>29</v>
      </c>
      <c r="D81" t="s">
        <v>173</v>
      </c>
      <c r="E81">
        <v>235</v>
      </c>
      <c r="F81" s="9">
        <v>0.58240740740740704</v>
      </c>
      <c r="G81" s="9">
        <v>0.58900462962962996</v>
      </c>
      <c r="H81" s="9">
        <v>6.5972222222222196E-3</v>
      </c>
      <c r="I81" t="s">
        <v>14</v>
      </c>
      <c r="J81">
        <v>37</v>
      </c>
    </row>
    <row r="82" spans="1:10" x14ac:dyDescent="0.25">
      <c r="A82" t="s">
        <v>178</v>
      </c>
      <c r="B82" t="s">
        <v>64</v>
      </c>
      <c r="C82" t="s">
        <v>163</v>
      </c>
      <c r="D82" t="s">
        <v>179</v>
      </c>
      <c r="E82">
        <v>705</v>
      </c>
      <c r="F82" s="9">
        <v>0.52740740740740699</v>
      </c>
      <c r="G82" s="9">
        <v>0.54203703703703698</v>
      </c>
      <c r="H82" s="9">
        <v>1.46296296296296E-2</v>
      </c>
      <c r="I82" t="s">
        <v>14</v>
      </c>
      <c r="J82">
        <v>3</v>
      </c>
    </row>
    <row r="83" spans="1:10" x14ac:dyDescent="0.25">
      <c r="A83" t="s">
        <v>180</v>
      </c>
      <c r="B83" t="s">
        <v>47</v>
      </c>
      <c r="C83" t="s">
        <v>49</v>
      </c>
      <c r="D83" t="s">
        <v>179</v>
      </c>
      <c r="E83">
        <v>173</v>
      </c>
      <c r="F83" s="9">
        <v>0.56851851851851898</v>
      </c>
      <c r="G83" s="9">
        <v>0.57231481481481505</v>
      </c>
      <c r="H83" s="9">
        <v>3.7962962962963002E-3</v>
      </c>
      <c r="I83" t="s">
        <v>14</v>
      </c>
      <c r="J83">
        <v>6</v>
      </c>
    </row>
    <row r="84" spans="1:10" x14ac:dyDescent="0.25">
      <c r="A84" t="s">
        <v>181</v>
      </c>
      <c r="B84" t="s">
        <v>38</v>
      </c>
      <c r="C84" t="s">
        <v>29</v>
      </c>
      <c r="D84" t="s">
        <v>179</v>
      </c>
      <c r="E84">
        <v>228</v>
      </c>
      <c r="F84" s="9">
        <v>0.58240740740740704</v>
      </c>
      <c r="G84" s="9">
        <v>0.58758101851851896</v>
      </c>
      <c r="H84" s="9">
        <v>5.1736111111111097E-3</v>
      </c>
      <c r="I84" t="s">
        <v>14</v>
      </c>
      <c r="J84">
        <v>14</v>
      </c>
    </row>
    <row r="85" spans="1:10" x14ac:dyDescent="0.25">
      <c r="A85" t="s">
        <v>76</v>
      </c>
      <c r="B85" t="s">
        <v>182</v>
      </c>
      <c r="C85" t="s">
        <v>29</v>
      </c>
      <c r="D85" t="s">
        <v>179</v>
      </c>
      <c r="E85">
        <v>205</v>
      </c>
      <c r="F85" s="9">
        <v>0.58240740740740704</v>
      </c>
      <c r="G85" s="9">
        <v>0.58769675925925902</v>
      </c>
      <c r="H85" s="9">
        <v>5.2893518518518498E-3</v>
      </c>
      <c r="I85" t="s">
        <v>14</v>
      </c>
      <c r="J85">
        <v>15</v>
      </c>
    </row>
    <row r="86" spans="1:10" x14ac:dyDescent="0.25">
      <c r="A86" t="s">
        <v>183</v>
      </c>
      <c r="B86" t="s">
        <v>24</v>
      </c>
      <c r="C86" t="s">
        <v>20</v>
      </c>
      <c r="D86" t="s">
        <v>179</v>
      </c>
      <c r="E86">
        <v>19</v>
      </c>
      <c r="F86" s="9">
        <v>0.54074074074074097</v>
      </c>
      <c r="G86" s="9">
        <v>0.54578703703703701</v>
      </c>
      <c r="H86" s="9">
        <v>5.0462962962962996E-3</v>
      </c>
      <c r="I86" t="s">
        <v>14</v>
      </c>
      <c r="J86">
        <v>21</v>
      </c>
    </row>
    <row r="87" spans="1:10" x14ac:dyDescent="0.25">
      <c r="A87" t="s">
        <v>184</v>
      </c>
      <c r="B87" t="s">
        <v>148</v>
      </c>
      <c r="C87" t="s">
        <v>20</v>
      </c>
      <c r="D87" t="s">
        <v>185</v>
      </c>
      <c r="E87">
        <v>48</v>
      </c>
      <c r="F87" s="9">
        <v>0.54074074074074097</v>
      </c>
      <c r="G87" s="9">
        <v>0.54543981481481496</v>
      </c>
      <c r="H87" s="9">
        <v>4.6990740740740699E-3</v>
      </c>
      <c r="I87" t="s">
        <v>14</v>
      </c>
      <c r="J87">
        <v>14</v>
      </c>
    </row>
    <row r="88" spans="1:10" x14ac:dyDescent="0.25">
      <c r="A88" t="s">
        <v>186</v>
      </c>
      <c r="B88" t="s">
        <v>187</v>
      </c>
      <c r="C88" t="s">
        <v>20</v>
      </c>
      <c r="D88" t="s">
        <v>185</v>
      </c>
      <c r="E88">
        <v>67</v>
      </c>
      <c r="F88" s="9">
        <v>0.54074074074074097</v>
      </c>
      <c r="G88" s="9">
        <v>0.54722222222222205</v>
      </c>
      <c r="H88" s="9">
        <v>6.4814814814814804E-3</v>
      </c>
      <c r="I88" t="s">
        <v>14</v>
      </c>
      <c r="J88">
        <v>50</v>
      </c>
    </row>
    <row r="89" spans="1:10" x14ac:dyDescent="0.25">
      <c r="A89" t="s">
        <v>188</v>
      </c>
      <c r="B89" t="s">
        <v>26</v>
      </c>
      <c r="C89" t="s">
        <v>49</v>
      </c>
      <c r="D89" t="s">
        <v>185</v>
      </c>
      <c r="E89">
        <v>153</v>
      </c>
      <c r="F89" s="9">
        <v>0.56851851851851898</v>
      </c>
      <c r="G89" s="9">
        <v>0.54646990740740697</v>
      </c>
      <c r="H89" t="s">
        <v>189</v>
      </c>
      <c r="I89" t="s">
        <v>189</v>
      </c>
    </row>
    <row r="90" spans="1:10" x14ac:dyDescent="0.25">
      <c r="A90" t="s">
        <v>190</v>
      </c>
      <c r="B90" t="s">
        <v>191</v>
      </c>
      <c r="C90" t="s">
        <v>49</v>
      </c>
      <c r="D90" t="s">
        <v>185</v>
      </c>
      <c r="E90">
        <v>136</v>
      </c>
      <c r="F90" s="9">
        <v>0.56851851851851898</v>
      </c>
      <c r="G90" s="9">
        <v>0.546412037037037</v>
      </c>
      <c r="H90" t="s">
        <v>189</v>
      </c>
      <c r="I90" t="s">
        <v>189</v>
      </c>
    </row>
    <row r="91" spans="1:10" x14ac:dyDescent="0.25">
      <c r="A91" t="s">
        <v>192</v>
      </c>
      <c r="B91" t="s">
        <v>193</v>
      </c>
      <c r="C91" t="s">
        <v>29</v>
      </c>
      <c r="D91" t="s">
        <v>194</v>
      </c>
      <c r="E91">
        <v>246</v>
      </c>
      <c r="F91" s="9">
        <v>0.58240740740740704</v>
      </c>
      <c r="G91" s="9">
        <v>0.58693287037037001</v>
      </c>
      <c r="H91" s="9">
        <v>4.5254629629629603E-3</v>
      </c>
      <c r="I91" t="s">
        <v>14</v>
      </c>
      <c r="J91">
        <v>8</v>
      </c>
    </row>
    <row r="92" spans="1:10" x14ac:dyDescent="0.25">
      <c r="A92" t="s">
        <v>195</v>
      </c>
      <c r="B92" t="s">
        <v>38</v>
      </c>
      <c r="C92" t="s">
        <v>17</v>
      </c>
      <c r="D92" t="s">
        <v>194</v>
      </c>
      <c r="E92">
        <v>89</v>
      </c>
      <c r="F92" s="9">
        <v>0.55462962962963003</v>
      </c>
      <c r="G92" s="9">
        <v>0.55928240740740698</v>
      </c>
      <c r="H92" s="9">
        <v>4.65277777777778E-3</v>
      </c>
      <c r="I92" t="s">
        <v>14</v>
      </c>
      <c r="J92">
        <v>12</v>
      </c>
    </row>
    <row r="93" spans="1:10" x14ac:dyDescent="0.25">
      <c r="A93" t="s">
        <v>196</v>
      </c>
      <c r="B93" t="s">
        <v>70</v>
      </c>
      <c r="C93" t="s">
        <v>49</v>
      </c>
      <c r="D93" t="s">
        <v>197</v>
      </c>
      <c r="E93">
        <v>194</v>
      </c>
      <c r="F93" s="9">
        <v>0.56851851851851898</v>
      </c>
      <c r="G93" s="9">
        <v>0.57460648148148197</v>
      </c>
      <c r="H93" s="9">
        <v>6.08796296296296E-3</v>
      </c>
      <c r="I93" t="s">
        <v>14</v>
      </c>
      <c r="J93">
        <v>28</v>
      </c>
    </row>
    <row r="94" spans="1:10" x14ac:dyDescent="0.25">
      <c r="A94" t="s">
        <v>77</v>
      </c>
      <c r="B94" t="s">
        <v>172</v>
      </c>
      <c r="C94" t="s">
        <v>29</v>
      </c>
      <c r="D94" t="s">
        <v>197</v>
      </c>
      <c r="E94">
        <v>204</v>
      </c>
      <c r="F94" s="9">
        <v>0.58240740740740704</v>
      </c>
      <c r="G94" s="9">
        <v>0.58929398148148204</v>
      </c>
      <c r="H94" s="9">
        <v>6.8865740740740701E-3</v>
      </c>
      <c r="I94" t="s">
        <v>14</v>
      </c>
      <c r="J94">
        <v>43</v>
      </c>
    </row>
    <row r="95" spans="1:10" x14ac:dyDescent="0.25">
      <c r="A95" t="s">
        <v>198</v>
      </c>
      <c r="B95" t="s">
        <v>28</v>
      </c>
      <c r="C95" t="s">
        <v>20</v>
      </c>
      <c r="D95" t="s">
        <v>197</v>
      </c>
      <c r="E95">
        <v>51</v>
      </c>
      <c r="F95" s="9">
        <v>0.54074074074074097</v>
      </c>
      <c r="G95" s="9">
        <v>0.54844907407407395</v>
      </c>
      <c r="H95" s="9">
        <v>7.7083333333333301E-3</v>
      </c>
      <c r="I95" t="s">
        <v>14</v>
      </c>
      <c r="J95">
        <v>56</v>
      </c>
    </row>
    <row r="96" spans="1:10" x14ac:dyDescent="0.25">
      <c r="A96" t="s">
        <v>199</v>
      </c>
      <c r="B96" t="s">
        <v>26</v>
      </c>
      <c r="C96" t="s">
        <v>20</v>
      </c>
      <c r="D96" t="s">
        <v>197</v>
      </c>
      <c r="E96">
        <v>5</v>
      </c>
      <c r="F96" s="9">
        <v>0.54074074074074097</v>
      </c>
      <c r="G96" s="9">
        <v>0.56035879629629604</v>
      </c>
      <c r="H96" s="9">
        <v>1.96180555555556E-2</v>
      </c>
      <c r="I96" t="s">
        <v>14</v>
      </c>
      <c r="J96">
        <v>68</v>
      </c>
    </row>
    <row r="97" spans="1:10" x14ac:dyDescent="0.25">
      <c r="A97" t="s">
        <v>200</v>
      </c>
      <c r="B97" t="s">
        <v>201</v>
      </c>
      <c r="C97" t="s">
        <v>29</v>
      </c>
      <c r="D97" t="s">
        <v>202</v>
      </c>
      <c r="E97">
        <v>240</v>
      </c>
      <c r="F97" s="9">
        <v>0.58240740740740704</v>
      </c>
      <c r="G97" s="9">
        <v>0.58480324074074097</v>
      </c>
      <c r="H97" s="9">
        <v>2.3958333333333301E-3</v>
      </c>
      <c r="I97" t="s">
        <v>14</v>
      </c>
      <c r="J97">
        <v>1</v>
      </c>
    </row>
    <row r="98" spans="1:10" x14ac:dyDescent="0.25">
      <c r="A98" t="s">
        <v>203</v>
      </c>
      <c r="B98" t="s">
        <v>204</v>
      </c>
      <c r="C98" t="s">
        <v>29</v>
      </c>
      <c r="D98" t="s">
        <v>202</v>
      </c>
      <c r="E98">
        <v>211</v>
      </c>
      <c r="F98" s="9">
        <v>0.58240740740740704</v>
      </c>
      <c r="G98" s="9">
        <v>0.58657407407407403</v>
      </c>
      <c r="H98" s="9">
        <v>4.1666666666666701E-3</v>
      </c>
      <c r="I98" t="s">
        <v>14</v>
      </c>
      <c r="J98">
        <v>4</v>
      </c>
    </row>
    <row r="99" spans="1:10" x14ac:dyDescent="0.25">
      <c r="A99" t="s">
        <v>205</v>
      </c>
      <c r="B99" t="s">
        <v>206</v>
      </c>
      <c r="C99" t="s">
        <v>83</v>
      </c>
      <c r="D99" t="s">
        <v>202</v>
      </c>
      <c r="E99">
        <v>779</v>
      </c>
      <c r="F99" s="9">
        <v>0.57546296296296295</v>
      </c>
      <c r="G99" s="9">
        <v>0.58207175925925903</v>
      </c>
      <c r="H99" s="9">
        <v>6.6087962962963001E-3</v>
      </c>
      <c r="I99" t="s">
        <v>14</v>
      </c>
      <c r="J99">
        <v>5</v>
      </c>
    </row>
    <row r="100" spans="1:10" x14ac:dyDescent="0.25">
      <c r="A100" t="s">
        <v>207</v>
      </c>
      <c r="B100" t="s">
        <v>208</v>
      </c>
      <c r="C100" t="s">
        <v>163</v>
      </c>
      <c r="D100" t="s">
        <v>202</v>
      </c>
      <c r="E100">
        <v>707</v>
      </c>
      <c r="F100" s="9">
        <v>0.52740740740740699</v>
      </c>
      <c r="G100" s="9">
        <v>0.54561342592592599</v>
      </c>
      <c r="H100" s="9">
        <v>1.82060185185185E-2</v>
      </c>
      <c r="I100" t="s">
        <v>14</v>
      </c>
      <c r="J100">
        <v>6</v>
      </c>
    </row>
    <row r="101" spans="1:10" x14ac:dyDescent="0.25">
      <c r="A101" t="s">
        <v>209</v>
      </c>
      <c r="B101" t="s">
        <v>210</v>
      </c>
      <c r="C101" t="s">
        <v>49</v>
      </c>
      <c r="D101" t="s">
        <v>202</v>
      </c>
      <c r="E101">
        <v>183</v>
      </c>
      <c r="F101" s="9">
        <v>0.56851851851851898</v>
      </c>
      <c r="G101" s="9">
        <v>0.57306712962963002</v>
      </c>
      <c r="H101" s="9">
        <v>4.54861111111111E-3</v>
      </c>
      <c r="I101" t="s">
        <v>14</v>
      </c>
      <c r="J101">
        <v>10</v>
      </c>
    </row>
    <row r="102" spans="1:10" x14ac:dyDescent="0.25">
      <c r="A102" t="s">
        <v>211</v>
      </c>
      <c r="B102" t="s">
        <v>32</v>
      </c>
      <c r="C102" t="s">
        <v>20</v>
      </c>
      <c r="D102" t="s">
        <v>202</v>
      </c>
      <c r="E102">
        <v>29</v>
      </c>
      <c r="F102" s="9">
        <v>0.54074074074074097</v>
      </c>
      <c r="G102" s="9">
        <v>0.54549768518518504</v>
      </c>
      <c r="H102" s="9">
        <v>4.7569444444444404E-3</v>
      </c>
      <c r="I102" t="s">
        <v>14</v>
      </c>
      <c r="J102">
        <v>15</v>
      </c>
    </row>
    <row r="103" spans="1:10" x14ac:dyDescent="0.25">
      <c r="A103" t="s">
        <v>212</v>
      </c>
      <c r="B103" t="s">
        <v>213</v>
      </c>
      <c r="C103" t="s">
        <v>49</v>
      </c>
      <c r="D103" t="s">
        <v>202</v>
      </c>
      <c r="E103">
        <v>186</v>
      </c>
      <c r="F103" s="9">
        <v>0.56851851851851898</v>
      </c>
      <c r="G103" s="9">
        <v>0.574351851851852</v>
      </c>
      <c r="H103" s="9">
        <v>5.8333333333333301E-3</v>
      </c>
      <c r="I103" t="s">
        <v>14</v>
      </c>
      <c r="J103">
        <v>27</v>
      </c>
    </row>
    <row r="104" spans="1:10" x14ac:dyDescent="0.25">
      <c r="A104" t="s">
        <v>214</v>
      </c>
      <c r="B104" t="s">
        <v>215</v>
      </c>
      <c r="C104" t="s">
        <v>163</v>
      </c>
      <c r="D104" t="s">
        <v>216</v>
      </c>
      <c r="E104">
        <v>710</v>
      </c>
      <c r="F104" s="9">
        <v>0.52740740740740699</v>
      </c>
      <c r="G104" s="9">
        <v>0.53888888888888897</v>
      </c>
      <c r="H104" s="9">
        <v>1.14814814814815E-2</v>
      </c>
      <c r="I104" t="s">
        <v>14</v>
      </c>
      <c r="J104">
        <v>1</v>
      </c>
    </row>
    <row r="105" spans="1:10" x14ac:dyDescent="0.25">
      <c r="A105" t="s">
        <v>154</v>
      </c>
      <c r="B105" t="s">
        <v>217</v>
      </c>
      <c r="C105" t="s">
        <v>65</v>
      </c>
      <c r="D105" t="s">
        <v>216</v>
      </c>
      <c r="E105">
        <v>774</v>
      </c>
      <c r="F105" s="9">
        <v>0.561574074074074</v>
      </c>
      <c r="G105" s="9">
        <v>0.56702546296296297</v>
      </c>
      <c r="H105" s="9">
        <v>5.4513888888888902E-3</v>
      </c>
      <c r="I105" t="s">
        <v>14</v>
      </c>
      <c r="J105">
        <v>3</v>
      </c>
    </row>
    <row r="106" spans="1:10" x14ac:dyDescent="0.25">
      <c r="A106" t="s">
        <v>218</v>
      </c>
      <c r="B106" t="s">
        <v>16</v>
      </c>
      <c r="C106" t="s">
        <v>49</v>
      </c>
      <c r="D106" t="s">
        <v>216</v>
      </c>
      <c r="E106">
        <v>142</v>
      </c>
      <c r="F106" s="9">
        <v>0.56851851851851898</v>
      </c>
      <c r="G106" s="9">
        <v>0.57347222222222205</v>
      </c>
      <c r="H106" s="9">
        <v>4.9537037037036998E-3</v>
      </c>
      <c r="I106" t="s">
        <v>14</v>
      </c>
      <c r="J106">
        <v>18</v>
      </c>
    </row>
    <row r="107" spans="1:10" x14ac:dyDescent="0.25">
      <c r="A107" t="s">
        <v>219</v>
      </c>
      <c r="B107" t="s">
        <v>26</v>
      </c>
      <c r="C107" t="s">
        <v>20</v>
      </c>
      <c r="D107" t="s">
        <v>216</v>
      </c>
      <c r="E107">
        <v>81</v>
      </c>
      <c r="F107" s="9">
        <v>0.54074074074074097</v>
      </c>
      <c r="G107" s="9">
        <v>0.54576388888888905</v>
      </c>
      <c r="H107" s="9">
        <v>5.0231481481481498E-3</v>
      </c>
      <c r="I107" t="s">
        <v>14</v>
      </c>
      <c r="J107">
        <v>19</v>
      </c>
    </row>
    <row r="108" spans="1:10" x14ac:dyDescent="0.25">
      <c r="A108" t="s">
        <v>220</v>
      </c>
      <c r="B108" t="s">
        <v>221</v>
      </c>
      <c r="C108" t="s">
        <v>65</v>
      </c>
      <c r="D108" t="s">
        <v>222</v>
      </c>
      <c r="E108">
        <v>762</v>
      </c>
      <c r="F108" s="9">
        <v>0.561574074074074</v>
      </c>
      <c r="G108" s="9">
        <v>0.56697916666666703</v>
      </c>
      <c r="H108" s="9">
        <v>5.4050925925925898E-3</v>
      </c>
      <c r="I108" t="s">
        <v>14</v>
      </c>
      <c r="J108">
        <v>2</v>
      </c>
    </row>
    <row r="109" spans="1:10" x14ac:dyDescent="0.25">
      <c r="A109" t="s">
        <v>223</v>
      </c>
      <c r="B109" t="s">
        <v>224</v>
      </c>
      <c r="C109" t="s">
        <v>65</v>
      </c>
      <c r="D109" t="s">
        <v>222</v>
      </c>
      <c r="E109">
        <v>764</v>
      </c>
      <c r="F109" s="9">
        <v>0.561574074074074</v>
      </c>
      <c r="G109" s="9">
        <v>0.57557870370370401</v>
      </c>
      <c r="H109" s="9">
        <v>1.40046296296296E-2</v>
      </c>
      <c r="I109" t="s">
        <v>14</v>
      </c>
      <c r="J109">
        <v>10</v>
      </c>
    </row>
    <row r="110" spans="1:10" x14ac:dyDescent="0.25">
      <c r="A110" t="s">
        <v>225</v>
      </c>
      <c r="B110" t="s">
        <v>112</v>
      </c>
      <c r="C110" t="s">
        <v>49</v>
      </c>
      <c r="D110" t="s">
        <v>222</v>
      </c>
      <c r="E110">
        <v>143</v>
      </c>
      <c r="F110" s="9">
        <v>0.56851851851851898</v>
      </c>
      <c r="G110" s="9">
        <v>0.57309027777777799</v>
      </c>
      <c r="H110" s="9">
        <v>4.5717592592592598E-3</v>
      </c>
      <c r="I110" t="s">
        <v>14</v>
      </c>
      <c r="J110">
        <v>11</v>
      </c>
    </row>
    <row r="111" spans="1:10" x14ac:dyDescent="0.25">
      <c r="A111" t="s">
        <v>226</v>
      </c>
      <c r="B111" t="s">
        <v>111</v>
      </c>
      <c r="C111" t="s">
        <v>29</v>
      </c>
      <c r="D111" t="s">
        <v>222</v>
      </c>
      <c r="E111">
        <v>253</v>
      </c>
      <c r="F111" s="9">
        <v>0.58240740740740704</v>
      </c>
      <c r="G111" s="9">
        <v>0.588055555555556</v>
      </c>
      <c r="H111" s="9">
        <v>5.6481481481481504E-3</v>
      </c>
      <c r="I111" t="s">
        <v>14</v>
      </c>
      <c r="J111">
        <v>22</v>
      </c>
    </row>
    <row r="112" spans="1:10" x14ac:dyDescent="0.25">
      <c r="A112" t="s">
        <v>227</v>
      </c>
      <c r="B112" t="s">
        <v>126</v>
      </c>
      <c r="C112" t="s">
        <v>17</v>
      </c>
      <c r="D112" t="s">
        <v>222</v>
      </c>
      <c r="E112">
        <v>118</v>
      </c>
      <c r="F112" s="9">
        <v>0.55462962962963003</v>
      </c>
      <c r="G112" s="9">
        <v>0.56016203703703704</v>
      </c>
      <c r="H112" s="9">
        <v>5.5324074074074104E-3</v>
      </c>
      <c r="I112" t="s">
        <v>14</v>
      </c>
      <c r="J112">
        <v>25</v>
      </c>
    </row>
    <row r="113" spans="1:10" x14ac:dyDescent="0.25">
      <c r="A113" t="s">
        <v>35</v>
      </c>
      <c r="B113" t="s">
        <v>228</v>
      </c>
      <c r="C113" t="s">
        <v>49</v>
      </c>
      <c r="D113" t="s">
        <v>229</v>
      </c>
      <c r="E113">
        <v>139</v>
      </c>
      <c r="F113" s="9">
        <v>0.56851851851851898</v>
      </c>
      <c r="G113" s="9">
        <v>0.57285879629629599</v>
      </c>
      <c r="H113" s="9">
        <v>4.3402777777777797E-3</v>
      </c>
      <c r="I113" t="s">
        <v>14</v>
      </c>
      <c r="J113">
        <v>9</v>
      </c>
    </row>
    <row r="114" spans="1:10" x14ac:dyDescent="0.25">
      <c r="A114" t="s">
        <v>230</v>
      </c>
      <c r="B114" t="s">
        <v>79</v>
      </c>
      <c r="C114" t="s">
        <v>86</v>
      </c>
      <c r="D114" t="s">
        <v>229</v>
      </c>
      <c r="E114">
        <v>717</v>
      </c>
      <c r="F114" s="9">
        <v>0.53449074074074099</v>
      </c>
      <c r="G114" s="9">
        <v>0.54686342592592596</v>
      </c>
      <c r="H114" s="9">
        <v>1.23726851851852E-2</v>
      </c>
      <c r="I114" t="s">
        <v>14</v>
      </c>
      <c r="J114">
        <v>18</v>
      </c>
    </row>
    <row r="115" spans="1:10" x14ac:dyDescent="0.25">
      <c r="A115" t="s">
        <v>231</v>
      </c>
      <c r="B115" t="s">
        <v>111</v>
      </c>
      <c r="C115" t="s">
        <v>20</v>
      </c>
      <c r="D115" t="s">
        <v>229</v>
      </c>
      <c r="E115">
        <v>78</v>
      </c>
      <c r="F115" s="9">
        <v>0.54074074074074097</v>
      </c>
      <c r="G115" s="9">
        <v>0.54800925925925903</v>
      </c>
      <c r="H115" s="9">
        <v>7.2685185185185196E-3</v>
      </c>
      <c r="I115" t="s">
        <v>14</v>
      </c>
      <c r="J115">
        <v>53</v>
      </c>
    </row>
    <row r="116" spans="1:10" x14ac:dyDescent="0.25">
      <c r="A116" t="s">
        <v>183</v>
      </c>
      <c r="B116" t="s">
        <v>32</v>
      </c>
      <c r="C116" t="s">
        <v>49</v>
      </c>
      <c r="D116" t="s">
        <v>232</v>
      </c>
      <c r="E116">
        <v>147</v>
      </c>
      <c r="F116" s="9">
        <v>0.56851851851851898</v>
      </c>
      <c r="G116" s="9">
        <v>0.57484953703703701</v>
      </c>
      <c r="H116" s="9">
        <v>6.3310185185185197E-3</v>
      </c>
      <c r="I116" t="s">
        <v>14</v>
      </c>
      <c r="J116">
        <v>32</v>
      </c>
    </row>
    <row r="117" spans="1:10" x14ac:dyDescent="0.25">
      <c r="A117" t="s">
        <v>233</v>
      </c>
      <c r="B117" t="s">
        <v>234</v>
      </c>
      <c r="C117" t="s">
        <v>49</v>
      </c>
      <c r="D117" t="s">
        <v>232</v>
      </c>
      <c r="E117">
        <v>140</v>
      </c>
      <c r="F117" s="9">
        <v>0.56851851851851898</v>
      </c>
      <c r="G117" s="9">
        <v>0.57567129629629599</v>
      </c>
      <c r="H117" s="9">
        <v>7.1527777777777796E-3</v>
      </c>
      <c r="I117" t="s">
        <v>14</v>
      </c>
      <c r="J117">
        <v>40</v>
      </c>
    </row>
    <row r="118" spans="1:10" x14ac:dyDescent="0.25">
      <c r="A118" t="s">
        <v>235</v>
      </c>
      <c r="B118" t="s">
        <v>77</v>
      </c>
      <c r="C118" t="s">
        <v>20</v>
      </c>
      <c r="D118" t="s">
        <v>232</v>
      </c>
      <c r="E118">
        <v>3</v>
      </c>
      <c r="F118" s="9">
        <v>0.54074074074074097</v>
      </c>
      <c r="G118" s="9">
        <v>0.54947916666666696</v>
      </c>
      <c r="H118" s="9">
        <v>8.7384259259259307E-3</v>
      </c>
      <c r="I118" t="s">
        <v>14</v>
      </c>
      <c r="J118">
        <v>64</v>
      </c>
    </row>
    <row r="119" spans="1:10" x14ac:dyDescent="0.25">
      <c r="A119" t="s">
        <v>236</v>
      </c>
      <c r="B119" t="s">
        <v>237</v>
      </c>
      <c r="C119" t="s">
        <v>17</v>
      </c>
      <c r="D119" t="s">
        <v>238</v>
      </c>
      <c r="E119">
        <v>93</v>
      </c>
      <c r="F119" s="9">
        <v>0.55462962962963003</v>
      </c>
      <c r="G119" s="9">
        <v>0.55758101851851805</v>
      </c>
      <c r="H119" s="9">
        <v>2.9513888888888901E-3</v>
      </c>
      <c r="I119" t="s">
        <v>14</v>
      </c>
      <c r="J119">
        <v>2</v>
      </c>
    </row>
    <row r="120" spans="1:10" x14ac:dyDescent="0.25">
      <c r="A120" t="s">
        <v>239</v>
      </c>
      <c r="B120" t="s">
        <v>240</v>
      </c>
      <c r="C120" t="s">
        <v>86</v>
      </c>
      <c r="D120" t="s">
        <v>238</v>
      </c>
      <c r="E120">
        <v>714</v>
      </c>
      <c r="F120" s="9">
        <v>0.53449074074074099</v>
      </c>
      <c r="G120" s="9">
        <v>0.544293981481482</v>
      </c>
      <c r="H120" s="9">
        <v>9.8032407407407408E-3</v>
      </c>
      <c r="I120" t="s">
        <v>14</v>
      </c>
      <c r="J120">
        <v>12</v>
      </c>
    </row>
    <row r="121" spans="1:10" x14ac:dyDescent="0.25">
      <c r="A121" t="s">
        <v>241</v>
      </c>
      <c r="B121" t="s">
        <v>242</v>
      </c>
      <c r="C121" t="s">
        <v>17</v>
      </c>
      <c r="D121" t="s">
        <v>238</v>
      </c>
      <c r="E121">
        <v>86</v>
      </c>
      <c r="F121" s="9">
        <v>0.55462962962963003</v>
      </c>
      <c r="G121" s="9">
        <v>0.56017361111111097</v>
      </c>
      <c r="H121" s="9">
        <v>5.5439814814814796E-3</v>
      </c>
      <c r="I121" t="s">
        <v>14</v>
      </c>
      <c r="J121">
        <v>27</v>
      </c>
    </row>
    <row r="122" spans="1:10" x14ac:dyDescent="0.25">
      <c r="A122" t="s">
        <v>243</v>
      </c>
      <c r="B122" t="s">
        <v>244</v>
      </c>
      <c r="C122" t="s">
        <v>17</v>
      </c>
      <c r="D122" t="s">
        <v>238</v>
      </c>
      <c r="E122">
        <v>125</v>
      </c>
      <c r="F122" s="9">
        <v>0.55462962962963003</v>
      </c>
      <c r="G122" s="9">
        <v>0.56268518518518496</v>
      </c>
      <c r="H122" s="9">
        <v>8.0555555555555606E-3</v>
      </c>
      <c r="I122" t="s">
        <v>14</v>
      </c>
      <c r="J122">
        <v>38</v>
      </c>
    </row>
    <row r="123" spans="1:10" x14ac:dyDescent="0.25">
      <c r="A123" t="s">
        <v>245</v>
      </c>
      <c r="B123" t="s">
        <v>246</v>
      </c>
      <c r="C123" t="s">
        <v>49</v>
      </c>
      <c r="D123" t="s">
        <v>247</v>
      </c>
      <c r="E123">
        <v>152</v>
      </c>
      <c r="F123" s="9">
        <v>0.56851851851851898</v>
      </c>
      <c r="G123" s="9">
        <v>0.57416666666666705</v>
      </c>
      <c r="H123" s="9">
        <v>5.6481481481481504E-3</v>
      </c>
      <c r="I123" t="s">
        <v>14</v>
      </c>
      <c r="J123">
        <v>24</v>
      </c>
    </row>
    <row r="124" spans="1:10" x14ac:dyDescent="0.25">
      <c r="A124" t="s">
        <v>248</v>
      </c>
      <c r="B124" t="s">
        <v>32</v>
      </c>
      <c r="C124" t="s">
        <v>49</v>
      </c>
      <c r="D124" t="s">
        <v>247</v>
      </c>
      <c r="E124">
        <v>193</v>
      </c>
      <c r="F124" s="9">
        <v>0.56851851851851898</v>
      </c>
      <c r="G124" s="9">
        <v>0.57462962962963005</v>
      </c>
      <c r="H124" s="9">
        <v>6.1111111111111097E-3</v>
      </c>
      <c r="I124" t="s">
        <v>14</v>
      </c>
      <c r="J124">
        <v>30</v>
      </c>
    </row>
    <row r="125" spans="1:10" x14ac:dyDescent="0.25">
      <c r="A125" t="s">
        <v>249</v>
      </c>
      <c r="B125" t="s">
        <v>250</v>
      </c>
      <c r="C125" t="s">
        <v>83</v>
      </c>
      <c r="D125" t="s">
        <v>251</v>
      </c>
      <c r="E125">
        <v>796</v>
      </c>
      <c r="F125" s="9">
        <v>0.57546296296296295</v>
      </c>
      <c r="G125" s="9">
        <v>0.58481481481481501</v>
      </c>
      <c r="H125" s="9">
        <v>9.3518518518518508E-3</v>
      </c>
      <c r="I125" t="s">
        <v>14</v>
      </c>
      <c r="J125">
        <v>9</v>
      </c>
    </row>
    <row r="126" spans="1:10" x14ac:dyDescent="0.25">
      <c r="A126" t="s">
        <v>252</v>
      </c>
      <c r="B126" t="s">
        <v>253</v>
      </c>
      <c r="C126" t="s">
        <v>29</v>
      </c>
      <c r="D126" t="s">
        <v>251</v>
      </c>
      <c r="E126">
        <v>199</v>
      </c>
      <c r="F126" s="9">
        <v>0.58240740740740704</v>
      </c>
      <c r="G126" s="9">
        <v>0.58844907407407399</v>
      </c>
      <c r="H126" s="9">
        <v>6.04166666666667E-3</v>
      </c>
      <c r="I126" t="s">
        <v>14</v>
      </c>
      <c r="J126">
        <v>26</v>
      </c>
    </row>
    <row r="127" spans="1:10" x14ac:dyDescent="0.25">
      <c r="A127" t="s">
        <v>254</v>
      </c>
      <c r="B127" t="s">
        <v>142</v>
      </c>
      <c r="C127" t="s">
        <v>29</v>
      </c>
      <c r="D127" t="s">
        <v>251</v>
      </c>
      <c r="E127">
        <v>247</v>
      </c>
      <c r="F127" s="9">
        <v>0.58240740740740704</v>
      </c>
      <c r="G127" s="9">
        <v>0.588553240740741</v>
      </c>
      <c r="H127" s="9">
        <v>6.1458333333333304E-3</v>
      </c>
      <c r="I127" t="s">
        <v>14</v>
      </c>
      <c r="J127">
        <v>31</v>
      </c>
    </row>
    <row r="128" spans="1:10" x14ac:dyDescent="0.25">
      <c r="A128" t="s">
        <v>255</v>
      </c>
      <c r="B128" t="s">
        <v>256</v>
      </c>
      <c r="C128" t="s">
        <v>20</v>
      </c>
      <c r="D128" t="s">
        <v>251</v>
      </c>
      <c r="E128">
        <v>2</v>
      </c>
      <c r="F128" s="9">
        <v>0.54074074074074097</v>
      </c>
      <c r="G128" s="9">
        <v>0.54665509259259304</v>
      </c>
      <c r="H128" s="9">
        <v>5.9143518518518503E-3</v>
      </c>
      <c r="I128" t="s">
        <v>14</v>
      </c>
      <c r="J128">
        <v>42</v>
      </c>
    </row>
    <row r="129" spans="1:10" x14ac:dyDescent="0.25">
      <c r="A129" t="s">
        <v>257</v>
      </c>
      <c r="B129" t="s">
        <v>258</v>
      </c>
      <c r="C129" t="s">
        <v>163</v>
      </c>
      <c r="D129" t="s">
        <v>259</v>
      </c>
      <c r="E129">
        <v>709</v>
      </c>
      <c r="F129" s="9">
        <v>0.52740740740740699</v>
      </c>
      <c r="G129" s="9">
        <v>0.54203703703703698</v>
      </c>
      <c r="H129" s="9">
        <v>1.46296296296296E-2</v>
      </c>
      <c r="I129" t="s">
        <v>14</v>
      </c>
      <c r="J129">
        <v>3</v>
      </c>
    </row>
    <row r="130" spans="1:10" x14ac:dyDescent="0.25">
      <c r="A130" t="s">
        <v>23</v>
      </c>
      <c r="B130" t="s">
        <v>172</v>
      </c>
      <c r="C130" t="s">
        <v>17</v>
      </c>
      <c r="D130" t="s">
        <v>259</v>
      </c>
      <c r="E130">
        <v>128</v>
      </c>
      <c r="F130" s="9">
        <v>0.55462962962963003</v>
      </c>
      <c r="G130" s="9">
        <v>0.55888888888888899</v>
      </c>
      <c r="H130" s="9">
        <v>4.2592592592592604E-3</v>
      </c>
      <c r="I130" t="s">
        <v>14</v>
      </c>
      <c r="J130">
        <v>9</v>
      </c>
    </row>
    <row r="131" spans="1:10" x14ac:dyDescent="0.25">
      <c r="A131" t="s">
        <v>66</v>
      </c>
      <c r="B131" t="s">
        <v>260</v>
      </c>
      <c r="C131" t="s">
        <v>20</v>
      </c>
      <c r="D131" t="s">
        <v>259</v>
      </c>
      <c r="E131">
        <v>17</v>
      </c>
      <c r="F131" s="9">
        <v>0.54074074074074097</v>
      </c>
      <c r="G131" s="9">
        <v>0.54520833333333396</v>
      </c>
      <c r="H131" s="9">
        <v>4.4675925925925898E-3</v>
      </c>
      <c r="I131" t="s">
        <v>14</v>
      </c>
      <c r="J131">
        <v>11</v>
      </c>
    </row>
    <row r="132" spans="1:10" x14ac:dyDescent="0.25">
      <c r="A132" t="s">
        <v>154</v>
      </c>
      <c r="B132" t="s">
        <v>206</v>
      </c>
      <c r="C132" t="s">
        <v>83</v>
      </c>
      <c r="D132" t="s">
        <v>259</v>
      </c>
      <c r="E132">
        <v>793</v>
      </c>
      <c r="F132" s="9">
        <v>0.57546296296296295</v>
      </c>
      <c r="G132" s="9">
        <v>0.58902777777777804</v>
      </c>
      <c r="H132" s="9">
        <v>1.35648148148148E-2</v>
      </c>
      <c r="I132" t="s">
        <v>14</v>
      </c>
      <c r="J132">
        <v>19</v>
      </c>
    </row>
    <row r="133" spans="1:10" x14ac:dyDescent="0.25">
      <c r="A133" t="s">
        <v>261</v>
      </c>
      <c r="B133" t="s">
        <v>16</v>
      </c>
      <c r="C133" t="s">
        <v>49</v>
      </c>
      <c r="D133" t="s">
        <v>259</v>
      </c>
      <c r="E133">
        <v>190</v>
      </c>
      <c r="F133" s="9">
        <v>0.56851851851851898</v>
      </c>
      <c r="G133" s="9">
        <v>0.57502314814814803</v>
      </c>
      <c r="H133" s="9">
        <v>6.5046296296296302E-3</v>
      </c>
      <c r="I133" t="s">
        <v>14</v>
      </c>
      <c r="J133">
        <v>33</v>
      </c>
    </row>
    <row r="134" spans="1:10" x14ac:dyDescent="0.25">
      <c r="A134" t="s">
        <v>262</v>
      </c>
      <c r="B134" t="s">
        <v>26</v>
      </c>
      <c r="C134" t="s">
        <v>20</v>
      </c>
      <c r="D134" t="s">
        <v>263</v>
      </c>
      <c r="E134">
        <v>171</v>
      </c>
      <c r="F134" s="9">
        <v>0.54074074074074097</v>
      </c>
      <c r="G134" s="9">
        <v>0.54415509259259298</v>
      </c>
      <c r="H134" s="9">
        <v>3.4143518518518498E-3</v>
      </c>
      <c r="I134" t="s">
        <v>14</v>
      </c>
      <c r="J134">
        <v>3</v>
      </c>
    </row>
    <row r="135" spans="1:10" x14ac:dyDescent="0.25">
      <c r="A135" t="s">
        <v>264</v>
      </c>
      <c r="B135" t="s">
        <v>265</v>
      </c>
      <c r="C135" t="s">
        <v>83</v>
      </c>
      <c r="D135" t="s">
        <v>263</v>
      </c>
      <c r="E135">
        <v>786</v>
      </c>
      <c r="F135" s="9">
        <v>0.57546296296296295</v>
      </c>
      <c r="G135" s="9">
        <v>0.59189814814814801</v>
      </c>
      <c r="H135" s="9">
        <v>1.6435185185185198E-2</v>
      </c>
      <c r="I135" t="s">
        <v>14</v>
      </c>
      <c r="J135">
        <v>20</v>
      </c>
    </row>
    <row r="136" spans="1:10" x14ac:dyDescent="0.25">
      <c r="A136" t="s">
        <v>266</v>
      </c>
      <c r="B136" t="s">
        <v>267</v>
      </c>
      <c r="C136" t="s">
        <v>49</v>
      </c>
      <c r="D136" t="s">
        <v>263</v>
      </c>
      <c r="E136">
        <v>182</v>
      </c>
      <c r="F136" s="9">
        <v>0.56851851851851898</v>
      </c>
      <c r="G136" s="9">
        <v>0.575081018518519</v>
      </c>
      <c r="H136" s="9">
        <v>6.5624999999999998E-3</v>
      </c>
      <c r="I136" t="s">
        <v>14</v>
      </c>
      <c r="J136">
        <v>34</v>
      </c>
    </row>
    <row r="137" spans="1:10" x14ac:dyDescent="0.25">
      <c r="A137" t="s">
        <v>268</v>
      </c>
      <c r="B137" t="s">
        <v>269</v>
      </c>
      <c r="C137" t="s">
        <v>83</v>
      </c>
      <c r="D137" t="s">
        <v>270</v>
      </c>
      <c r="E137">
        <v>791</v>
      </c>
      <c r="F137" s="9">
        <v>0.57546296296296295</v>
      </c>
      <c r="G137" s="9">
        <v>0.589016203703704</v>
      </c>
      <c r="H137" s="9">
        <v>1.3553240740740701E-2</v>
      </c>
      <c r="I137" t="s">
        <v>14</v>
      </c>
      <c r="J137">
        <v>18</v>
      </c>
    </row>
    <row r="138" spans="1:10" x14ac:dyDescent="0.25">
      <c r="A138" t="s">
        <v>271</v>
      </c>
      <c r="B138" t="s">
        <v>272</v>
      </c>
      <c r="C138" t="s">
        <v>49</v>
      </c>
      <c r="D138" t="s">
        <v>270</v>
      </c>
      <c r="E138">
        <v>146</v>
      </c>
      <c r="F138" s="9">
        <v>0.56851851851851898</v>
      </c>
      <c r="G138" s="9">
        <v>0.57432870370370404</v>
      </c>
      <c r="H138" s="9">
        <v>5.8101851851851899E-3</v>
      </c>
      <c r="I138" t="s">
        <v>14</v>
      </c>
      <c r="J138">
        <v>26</v>
      </c>
    </row>
    <row r="139" spans="1:10" x14ac:dyDescent="0.25">
      <c r="A139" t="s">
        <v>273</v>
      </c>
      <c r="B139" t="s">
        <v>274</v>
      </c>
      <c r="C139" t="s">
        <v>20</v>
      </c>
      <c r="D139" t="s">
        <v>270</v>
      </c>
      <c r="E139">
        <v>9</v>
      </c>
      <c r="F139" s="9">
        <v>0.54074074074074097</v>
      </c>
      <c r="G139" s="9">
        <v>0.54597222222222197</v>
      </c>
      <c r="H139" s="9">
        <v>5.2314814814814802E-3</v>
      </c>
      <c r="I139" t="s">
        <v>14</v>
      </c>
      <c r="J139">
        <v>27</v>
      </c>
    </row>
    <row r="140" spans="1:10" x14ac:dyDescent="0.25">
      <c r="A140" t="s">
        <v>275</v>
      </c>
      <c r="B140" t="s">
        <v>276</v>
      </c>
      <c r="C140" t="s">
        <v>29</v>
      </c>
      <c r="D140" t="s">
        <v>270</v>
      </c>
      <c r="E140">
        <v>245</v>
      </c>
      <c r="F140" s="9">
        <v>0.58240740740740704</v>
      </c>
      <c r="G140" s="9">
        <v>0.58956018518518505</v>
      </c>
      <c r="H140" s="9">
        <v>7.1527777777777796E-3</v>
      </c>
      <c r="I140" t="s">
        <v>14</v>
      </c>
      <c r="J140">
        <v>44</v>
      </c>
    </row>
    <row r="141" spans="1:10" x14ac:dyDescent="0.25">
      <c r="A141" t="s">
        <v>277</v>
      </c>
      <c r="B141" t="s">
        <v>278</v>
      </c>
      <c r="C141" t="s">
        <v>12</v>
      </c>
      <c r="D141" t="s">
        <v>279</v>
      </c>
      <c r="E141">
        <v>750</v>
      </c>
      <c r="F141" s="9">
        <v>0.54768518518518505</v>
      </c>
      <c r="G141" s="9">
        <v>0.55859953703703702</v>
      </c>
      <c r="H141" s="9">
        <v>1.0914351851851901E-2</v>
      </c>
      <c r="I141" t="s">
        <v>14</v>
      </c>
      <c r="J141">
        <v>5</v>
      </c>
    </row>
    <row r="142" spans="1:10" x14ac:dyDescent="0.25">
      <c r="A142" t="s">
        <v>280</v>
      </c>
      <c r="B142" t="s">
        <v>281</v>
      </c>
      <c r="C142" t="s">
        <v>17</v>
      </c>
      <c r="D142" t="s">
        <v>279</v>
      </c>
      <c r="E142">
        <v>120</v>
      </c>
      <c r="F142" s="9">
        <v>0.55462962962963003</v>
      </c>
      <c r="G142" s="9">
        <v>0.55930555555555606</v>
      </c>
      <c r="H142" s="9">
        <v>4.6759259259259297E-3</v>
      </c>
      <c r="I142" t="s">
        <v>14</v>
      </c>
      <c r="J142">
        <v>13</v>
      </c>
    </row>
    <row r="143" spans="1:10" x14ac:dyDescent="0.25">
      <c r="A143" t="s">
        <v>282</v>
      </c>
      <c r="B143" t="s">
        <v>283</v>
      </c>
      <c r="C143" t="s">
        <v>12</v>
      </c>
      <c r="D143" t="s">
        <v>279</v>
      </c>
      <c r="E143">
        <v>744</v>
      </c>
      <c r="F143" s="9">
        <v>0.54768518518518505</v>
      </c>
      <c r="G143" s="9">
        <v>0.56430555555555595</v>
      </c>
      <c r="H143" s="9">
        <v>1.66203703703704E-2</v>
      </c>
      <c r="I143" t="s">
        <v>14</v>
      </c>
      <c r="J143">
        <v>16</v>
      </c>
    </row>
    <row r="144" spans="1:10" x14ac:dyDescent="0.25">
      <c r="A144" t="s">
        <v>284</v>
      </c>
      <c r="B144" t="s">
        <v>285</v>
      </c>
      <c r="C144" t="s">
        <v>17</v>
      </c>
      <c r="D144" t="s">
        <v>279</v>
      </c>
      <c r="E144">
        <v>95</v>
      </c>
      <c r="F144" s="9">
        <v>0.55462962962963003</v>
      </c>
      <c r="G144" s="9">
        <v>0.56059027777777803</v>
      </c>
      <c r="H144" s="9">
        <v>5.9606481481481498E-3</v>
      </c>
      <c r="I144" t="s">
        <v>14</v>
      </c>
      <c r="J144">
        <v>31</v>
      </c>
    </row>
    <row r="145" spans="1:10" x14ac:dyDescent="0.25">
      <c r="A145" t="s">
        <v>286</v>
      </c>
      <c r="B145" t="s">
        <v>287</v>
      </c>
      <c r="C145" t="s">
        <v>17</v>
      </c>
      <c r="D145" t="s">
        <v>279</v>
      </c>
      <c r="E145">
        <v>98</v>
      </c>
      <c r="F145" s="9">
        <v>0.55462962962963003</v>
      </c>
      <c r="G145" s="9">
        <v>0.56113425925925897</v>
      </c>
      <c r="H145" s="9">
        <v>6.5046296296296302E-3</v>
      </c>
      <c r="I145" t="s">
        <v>14</v>
      </c>
      <c r="J145">
        <v>34</v>
      </c>
    </row>
    <row r="146" spans="1:10" x14ac:dyDescent="0.25">
      <c r="A146" t="s">
        <v>288</v>
      </c>
      <c r="B146" t="s">
        <v>114</v>
      </c>
      <c r="C146" t="s">
        <v>83</v>
      </c>
      <c r="D146" t="s">
        <v>289</v>
      </c>
      <c r="E146">
        <v>790</v>
      </c>
      <c r="F146" s="9">
        <v>0.57546296296296295</v>
      </c>
      <c r="G146" s="9">
        <v>0.58555555555555505</v>
      </c>
      <c r="H146" s="9">
        <v>1.0092592592592599E-2</v>
      </c>
      <c r="I146" t="s">
        <v>14</v>
      </c>
      <c r="J146">
        <v>11</v>
      </c>
    </row>
    <row r="147" spans="1:10" x14ac:dyDescent="0.25">
      <c r="A147" t="s">
        <v>290</v>
      </c>
      <c r="B147" t="s">
        <v>291</v>
      </c>
      <c r="C147" t="s">
        <v>49</v>
      </c>
      <c r="D147" t="s">
        <v>289</v>
      </c>
      <c r="E147">
        <v>164</v>
      </c>
      <c r="F147" s="9">
        <v>0.56851851851851898</v>
      </c>
      <c r="G147" s="9">
        <v>0.57461805555555601</v>
      </c>
      <c r="H147" s="9">
        <v>6.0995370370370396E-3</v>
      </c>
      <c r="I147" t="s">
        <v>14</v>
      </c>
      <c r="J147">
        <v>29</v>
      </c>
    </row>
    <row r="148" spans="1:10" x14ac:dyDescent="0.25">
      <c r="A148" t="s">
        <v>292</v>
      </c>
      <c r="B148" t="s">
        <v>47</v>
      </c>
      <c r="C148" t="s">
        <v>29</v>
      </c>
      <c r="D148" t="s">
        <v>289</v>
      </c>
      <c r="E148">
        <v>207</v>
      </c>
      <c r="F148" s="9">
        <v>0.58240740740740704</v>
      </c>
      <c r="G148" s="9">
        <v>0.58902777777777804</v>
      </c>
      <c r="H148" s="9">
        <v>6.6203703703703702E-3</v>
      </c>
      <c r="I148" t="s">
        <v>14</v>
      </c>
      <c r="J148">
        <v>39</v>
      </c>
    </row>
    <row r="149" spans="1:10" x14ac:dyDescent="0.25">
      <c r="A149" t="s">
        <v>293</v>
      </c>
      <c r="B149" t="s">
        <v>74</v>
      </c>
      <c r="C149" t="s">
        <v>20</v>
      </c>
      <c r="D149" t="s">
        <v>289</v>
      </c>
      <c r="E149">
        <v>34</v>
      </c>
      <c r="F149" s="9">
        <v>0.54074074074074097</v>
      </c>
      <c r="G149" s="9">
        <v>0.54690972222222201</v>
      </c>
      <c r="H149" s="9">
        <v>6.1689814814814802E-3</v>
      </c>
      <c r="I149" t="s">
        <v>14</v>
      </c>
      <c r="J149">
        <v>48</v>
      </c>
    </row>
    <row r="150" spans="1:10" x14ac:dyDescent="0.25">
      <c r="A150" t="s">
        <v>294</v>
      </c>
      <c r="B150" t="s">
        <v>70</v>
      </c>
      <c r="C150" t="s">
        <v>29</v>
      </c>
      <c r="D150" t="s">
        <v>295</v>
      </c>
      <c r="E150">
        <v>215</v>
      </c>
      <c r="F150" s="9">
        <v>0.58240740740740704</v>
      </c>
      <c r="G150" s="9">
        <v>0.58667824074074104</v>
      </c>
      <c r="H150" s="9">
        <v>4.2708333333333296E-3</v>
      </c>
      <c r="I150" t="s">
        <v>14</v>
      </c>
      <c r="J150">
        <v>5</v>
      </c>
    </row>
    <row r="151" spans="1:10" x14ac:dyDescent="0.25">
      <c r="A151" t="s">
        <v>296</v>
      </c>
      <c r="B151" t="s">
        <v>297</v>
      </c>
      <c r="C151" t="s">
        <v>86</v>
      </c>
      <c r="D151" t="s">
        <v>295</v>
      </c>
      <c r="E151">
        <v>738</v>
      </c>
      <c r="F151" s="9">
        <v>0.53449074074074099</v>
      </c>
      <c r="G151" s="9">
        <v>0.54243055555555597</v>
      </c>
      <c r="H151" s="9">
        <v>7.9398148148148093E-3</v>
      </c>
      <c r="I151" t="s">
        <v>14</v>
      </c>
      <c r="J151">
        <v>7</v>
      </c>
    </row>
    <row r="152" spans="1:10" x14ac:dyDescent="0.25">
      <c r="A152" t="s">
        <v>298</v>
      </c>
      <c r="B152" t="s">
        <v>299</v>
      </c>
      <c r="C152" t="s">
        <v>86</v>
      </c>
      <c r="D152" t="s">
        <v>295</v>
      </c>
      <c r="E152">
        <v>728</v>
      </c>
      <c r="F152" s="9">
        <v>0.53449074074074099</v>
      </c>
      <c r="G152" s="9">
        <v>0.5440625</v>
      </c>
      <c r="H152" s="9">
        <v>9.5717592592592608E-3</v>
      </c>
      <c r="I152" t="s">
        <v>14</v>
      </c>
      <c r="J152">
        <v>11</v>
      </c>
    </row>
    <row r="153" spans="1:10" x14ac:dyDescent="0.25">
      <c r="A153" t="s">
        <v>300</v>
      </c>
      <c r="B153" t="s">
        <v>301</v>
      </c>
      <c r="C153" t="s">
        <v>65</v>
      </c>
      <c r="D153" t="s">
        <v>302</v>
      </c>
      <c r="E153">
        <v>767</v>
      </c>
      <c r="F153" s="9">
        <v>0.561574074074074</v>
      </c>
      <c r="G153" s="9">
        <v>0.56685185185185205</v>
      </c>
      <c r="H153" s="9">
        <v>5.2777777777777797E-3</v>
      </c>
      <c r="I153" t="s">
        <v>14</v>
      </c>
      <c r="J153">
        <v>1</v>
      </c>
    </row>
    <row r="154" spans="1:10" x14ac:dyDescent="0.25">
      <c r="A154" t="s">
        <v>303</v>
      </c>
      <c r="B154" t="s">
        <v>304</v>
      </c>
      <c r="C154" t="s">
        <v>20</v>
      </c>
      <c r="D154" t="s">
        <v>302</v>
      </c>
      <c r="E154">
        <v>15</v>
      </c>
      <c r="F154" s="9">
        <v>0.54074074074074097</v>
      </c>
      <c r="G154" s="9">
        <v>0.54486111111111102</v>
      </c>
      <c r="H154" s="9">
        <v>4.1203703703703697E-3</v>
      </c>
      <c r="I154" t="s">
        <v>14</v>
      </c>
      <c r="J154">
        <v>8</v>
      </c>
    </row>
    <row r="155" spans="1:10" x14ac:dyDescent="0.25">
      <c r="A155" t="s">
        <v>305</v>
      </c>
      <c r="B155" t="s">
        <v>283</v>
      </c>
      <c r="C155" t="s">
        <v>83</v>
      </c>
      <c r="D155" t="s">
        <v>302</v>
      </c>
      <c r="E155">
        <v>794</v>
      </c>
      <c r="F155" s="9">
        <v>0.57546296296296295</v>
      </c>
      <c r="G155" s="9">
        <v>0.585671296296296</v>
      </c>
      <c r="H155" s="9">
        <v>1.02083333333333E-2</v>
      </c>
      <c r="I155" t="s">
        <v>14</v>
      </c>
      <c r="J155">
        <v>12</v>
      </c>
    </row>
    <row r="156" spans="1:10" x14ac:dyDescent="0.25">
      <c r="A156" t="s">
        <v>306</v>
      </c>
      <c r="B156" t="s">
        <v>307</v>
      </c>
      <c r="C156" t="s">
        <v>29</v>
      </c>
      <c r="D156" t="s">
        <v>302</v>
      </c>
      <c r="E156">
        <v>232</v>
      </c>
      <c r="F156" s="9">
        <v>0.58240740740740704</v>
      </c>
      <c r="G156" s="9">
        <v>0.58822916666666702</v>
      </c>
      <c r="H156" s="9">
        <v>5.82175925925926E-3</v>
      </c>
      <c r="I156" t="s">
        <v>14</v>
      </c>
      <c r="J156">
        <v>24</v>
      </c>
    </row>
    <row r="157" spans="1:10" x14ac:dyDescent="0.25">
      <c r="A157" t="s">
        <v>175</v>
      </c>
      <c r="B157" t="s">
        <v>111</v>
      </c>
      <c r="C157" t="s">
        <v>20</v>
      </c>
      <c r="D157" t="s">
        <v>302</v>
      </c>
      <c r="E157">
        <v>27</v>
      </c>
      <c r="F157" s="9">
        <v>0.54074074074074097</v>
      </c>
      <c r="G157" s="9">
        <v>0.54873842592592603</v>
      </c>
      <c r="H157" s="9">
        <v>7.9976851851851893E-3</v>
      </c>
      <c r="I157" t="s">
        <v>14</v>
      </c>
      <c r="J157">
        <v>61</v>
      </c>
    </row>
    <row r="158" spans="1:10" x14ac:dyDescent="0.25">
      <c r="A158" t="s">
        <v>308</v>
      </c>
      <c r="B158" t="s">
        <v>64</v>
      </c>
      <c r="C158" t="s">
        <v>83</v>
      </c>
      <c r="D158" t="s">
        <v>309</v>
      </c>
      <c r="E158">
        <v>797</v>
      </c>
      <c r="F158" s="9">
        <v>0.57546296296296295</v>
      </c>
      <c r="G158" s="9">
        <v>0.580972222222222</v>
      </c>
      <c r="H158" s="9">
        <v>5.5092592592592598E-3</v>
      </c>
      <c r="I158" t="s">
        <v>14</v>
      </c>
      <c r="J158">
        <v>1</v>
      </c>
    </row>
    <row r="159" spans="1:10" x14ac:dyDescent="0.25">
      <c r="A159" t="s">
        <v>310</v>
      </c>
      <c r="B159" t="s">
        <v>311</v>
      </c>
      <c r="C159" t="s">
        <v>17</v>
      </c>
      <c r="D159" t="s">
        <v>309</v>
      </c>
      <c r="E159">
        <v>131</v>
      </c>
      <c r="F159" s="9">
        <v>0.55462962962963003</v>
      </c>
      <c r="G159" s="9">
        <v>0.55732638888888897</v>
      </c>
      <c r="H159" s="9">
        <v>2.6967592592592599E-3</v>
      </c>
      <c r="I159" t="s">
        <v>14</v>
      </c>
      <c r="J159">
        <v>1</v>
      </c>
    </row>
    <row r="160" spans="1:10" x14ac:dyDescent="0.25">
      <c r="A160" t="s">
        <v>312</v>
      </c>
      <c r="B160" t="s">
        <v>313</v>
      </c>
      <c r="C160" t="s">
        <v>29</v>
      </c>
      <c r="D160" t="s">
        <v>309</v>
      </c>
      <c r="E160">
        <v>216</v>
      </c>
      <c r="F160" s="9">
        <v>0.58240740740740704</v>
      </c>
      <c r="G160" s="9">
        <v>0.58578703703703705</v>
      </c>
      <c r="H160" s="9">
        <v>3.37962962962963E-3</v>
      </c>
      <c r="I160" t="s">
        <v>14</v>
      </c>
      <c r="J160">
        <v>2</v>
      </c>
    </row>
    <row r="161" spans="1:10" x14ac:dyDescent="0.25">
      <c r="A161" t="s">
        <v>314</v>
      </c>
      <c r="B161" t="s">
        <v>315</v>
      </c>
      <c r="C161" t="s">
        <v>86</v>
      </c>
      <c r="D161" t="s">
        <v>309</v>
      </c>
      <c r="E161">
        <v>720</v>
      </c>
      <c r="F161" s="9">
        <v>0.53449074074074099</v>
      </c>
      <c r="G161" s="9">
        <v>0.54103009259259305</v>
      </c>
      <c r="H161" s="9">
        <v>6.53935185185185E-3</v>
      </c>
      <c r="I161" t="s">
        <v>14</v>
      </c>
      <c r="J161">
        <v>3</v>
      </c>
    </row>
    <row r="162" spans="1:10" x14ac:dyDescent="0.25">
      <c r="A162" t="s">
        <v>316</v>
      </c>
      <c r="B162" t="s">
        <v>74</v>
      </c>
      <c r="C162" t="s">
        <v>20</v>
      </c>
      <c r="D162" t="s">
        <v>309</v>
      </c>
      <c r="E162">
        <v>54</v>
      </c>
      <c r="F162" s="9">
        <v>0.54074074074074097</v>
      </c>
      <c r="G162" s="9">
        <v>0.54457175925925905</v>
      </c>
      <c r="H162" s="9">
        <v>3.8310185185185201E-3</v>
      </c>
      <c r="I162" t="s">
        <v>14</v>
      </c>
      <c r="J162">
        <v>4</v>
      </c>
    </row>
    <row r="163" spans="1:10" x14ac:dyDescent="0.25">
      <c r="A163" t="s">
        <v>317</v>
      </c>
      <c r="B163" t="s">
        <v>318</v>
      </c>
      <c r="C163" t="s">
        <v>17</v>
      </c>
      <c r="D163" t="s">
        <v>309</v>
      </c>
      <c r="E163">
        <v>127</v>
      </c>
      <c r="F163" s="9">
        <v>0.55462962962963003</v>
      </c>
      <c r="G163" s="9">
        <v>0.558460648148148</v>
      </c>
      <c r="H163" s="9">
        <v>3.8310185185185201E-3</v>
      </c>
      <c r="I163" t="s">
        <v>14</v>
      </c>
      <c r="J163">
        <v>5</v>
      </c>
    </row>
    <row r="164" spans="1:10" x14ac:dyDescent="0.25">
      <c r="A164" t="s">
        <v>94</v>
      </c>
      <c r="B164" t="s">
        <v>319</v>
      </c>
      <c r="C164" t="s">
        <v>12</v>
      </c>
      <c r="D164" t="s">
        <v>309</v>
      </c>
      <c r="E164">
        <v>746</v>
      </c>
      <c r="F164" s="9">
        <v>0.54768518518518505</v>
      </c>
      <c r="G164" s="9">
        <v>0.55878472222222197</v>
      </c>
      <c r="H164" s="9">
        <v>1.1099537037037E-2</v>
      </c>
      <c r="I164" t="s">
        <v>14</v>
      </c>
      <c r="J164">
        <v>6</v>
      </c>
    </row>
    <row r="165" spans="1:10" x14ac:dyDescent="0.25">
      <c r="A165" t="s">
        <v>320</v>
      </c>
      <c r="B165" t="s">
        <v>70</v>
      </c>
      <c r="C165" t="s">
        <v>20</v>
      </c>
      <c r="D165" t="s">
        <v>309</v>
      </c>
      <c r="E165">
        <v>53</v>
      </c>
      <c r="F165" s="9">
        <v>0.54074074074074097</v>
      </c>
      <c r="G165" s="9">
        <v>0.54883101851851901</v>
      </c>
      <c r="H165" s="9">
        <v>8.0902777777777796E-3</v>
      </c>
      <c r="I165" t="s">
        <v>14</v>
      </c>
      <c r="J165">
        <v>63</v>
      </c>
    </row>
    <row r="166" spans="1:10" x14ac:dyDescent="0.25">
      <c r="A166" t="s">
        <v>321</v>
      </c>
      <c r="B166" t="s">
        <v>11</v>
      </c>
      <c r="C166" t="s">
        <v>83</v>
      </c>
      <c r="D166" t="s">
        <v>322</v>
      </c>
      <c r="E166">
        <v>789</v>
      </c>
      <c r="F166" s="9">
        <v>0.57546296296296295</v>
      </c>
      <c r="G166" s="9">
        <v>0.585439814814815</v>
      </c>
      <c r="H166" s="9">
        <v>9.9768518518518496E-3</v>
      </c>
      <c r="I166" t="s">
        <v>14</v>
      </c>
      <c r="J166">
        <v>10</v>
      </c>
    </row>
    <row r="167" spans="1:10" x14ac:dyDescent="0.25">
      <c r="A167" t="s">
        <v>323</v>
      </c>
      <c r="B167" t="s">
        <v>112</v>
      </c>
      <c r="C167" t="s">
        <v>49</v>
      </c>
      <c r="D167" t="s">
        <v>322</v>
      </c>
      <c r="E167">
        <v>178</v>
      </c>
      <c r="F167" s="9">
        <v>0.56851851851851898</v>
      </c>
      <c r="G167" s="9">
        <v>0.57464120370370397</v>
      </c>
      <c r="H167" s="9">
        <v>6.1226851851851902E-3</v>
      </c>
      <c r="I167" t="s">
        <v>14</v>
      </c>
      <c r="J167">
        <v>31</v>
      </c>
    </row>
    <row r="168" spans="1:10" x14ac:dyDescent="0.25">
      <c r="A168" t="s">
        <v>324</v>
      </c>
      <c r="B168" t="s">
        <v>307</v>
      </c>
      <c r="C168" t="s">
        <v>29</v>
      </c>
      <c r="D168" t="s">
        <v>322</v>
      </c>
      <c r="E168">
        <v>234</v>
      </c>
      <c r="F168" s="9">
        <v>0.58240740740740704</v>
      </c>
      <c r="G168" s="9">
        <v>0.588981481481481</v>
      </c>
      <c r="H168" s="9">
        <v>6.5740740740740699E-3</v>
      </c>
      <c r="I168" t="s">
        <v>14</v>
      </c>
      <c r="J168">
        <v>36</v>
      </c>
    </row>
    <row r="169" spans="1:10" x14ac:dyDescent="0.25">
      <c r="A169" t="s">
        <v>325</v>
      </c>
      <c r="B169" t="s">
        <v>105</v>
      </c>
      <c r="C169" t="s">
        <v>29</v>
      </c>
      <c r="D169" t="s">
        <v>322</v>
      </c>
      <c r="E169">
        <v>241</v>
      </c>
      <c r="F169" s="9">
        <v>0.58240740740740704</v>
      </c>
      <c r="G169" s="9">
        <v>0.58900462962962996</v>
      </c>
      <c r="H169" s="9">
        <v>6.5972222222222196E-3</v>
      </c>
      <c r="I169" t="s">
        <v>14</v>
      </c>
      <c r="J169">
        <v>37</v>
      </c>
    </row>
    <row r="170" spans="1:10" x14ac:dyDescent="0.25">
      <c r="A170" t="s">
        <v>326</v>
      </c>
      <c r="B170" t="s">
        <v>327</v>
      </c>
      <c r="C170" t="s">
        <v>83</v>
      </c>
      <c r="D170" t="s">
        <v>328</v>
      </c>
      <c r="E170">
        <v>780</v>
      </c>
      <c r="F170" s="9">
        <v>0.57546296296296295</v>
      </c>
      <c r="G170" s="9">
        <v>0.58127314814814801</v>
      </c>
      <c r="H170" s="9">
        <v>5.8101851851851899E-3</v>
      </c>
      <c r="I170" t="s">
        <v>14</v>
      </c>
      <c r="J170">
        <v>3</v>
      </c>
    </row>
    <row r="171" spans="1:10" x14ac:dyDescent="0.25">
      <c r="A171" t="s">
        <v>329</v>
      </c>
      <c r="B171" t="s">
        <v>330</v>
      </c>
      <c r="C171" t="s">
        <v>86</v>
      </c>
      <c r="D171" t="s">
        <v>328</v>
      </c>
      <c r="E171">
        <v>729</v>
      </c>
      <c r="F171" s="9">
        <v>0.53449074074074099</v>
      </c>
      <c r="G171" s="9">
        <v>0.54192129629629604</v>
      </c>
      <c r="H171" s="9">
        <v>7.4305555555555496E-3</v>
      </c>
      <c r="I171" t="s">
        <v>14</v>
      </c>
      <c r="J171">
        <v>5</v>
      </c>
    </row>
    <row r="172" spans="1:10" x14ac:dyDescent="0.25">
      <c r="A172" t="s">
        <v>331</v>
      </c>
      <c r="B172" t="s">
        <v>70</v>
      </c>
      <c r="C172" t="s">
        <v>20</v>
      </c>
      <c r="D172" t="s">
        <v>328</v>
      </c>
      <c r="E172">
        <v>36</v>
      </c>
      <c r="F172" s="9">
        <v>0.54074074074074097</v>
      </c>
      <c r="G172" s="9">
        <v>0.54560185185185195</v>
      </c>
      <c r="H172" s="9">
        <v>4.8611111111111103E-3</v>
      </c>
      <c r="I172" t="s">
        <v>14</v>
      </c>
      <c r="J172">
        <v>16</v>
      </c>
    </row>
    <row r="173" spans="1:10" x14ac:dyDescent="0.25">
      <c r="A173" t="s">
        <v>332</v>
      </c>
      <c r="B173" t="s">
        <v>105</v>
      </c>
      <c r="C173" t="s">
        <v>20</v>
      </c>
      <c r="D173" t="s">
        <v>328</v>
      </c>
      <c r="E173">
        <v>56</v>
      </c>
      <c r="F173" s="9">
        <v>0.54074074074074097</v>
      </c>
      <c r="G173" s="9">
        <v>0.54603009259259305</v>
      </c>
      <c r="H173" s="9">
        <v>5.2893518518518498E-3</v>
      </c>
      <c r="I173" t="s">
        <v>14</v>
      </c>
      <c r="J173">
        <v>29</v>
      </c>
    </row>
    <row r="174" spans="1:10" x14ac:dyDescent="0.25">
      <c r="A174" t="s">
        <v>333</v>
      </c>
      <c r="B174" t="s">
        <v>334</v>
      </c>
      <c r="C174" t="s">
        <v>17</v>
      </c>
      <c r="D174" t="s">
        <v>328</v>
      </c>
      <c r="E174">
        <v>100</v>
      </c>
      <c r="F174" s="9">
        <v>0.55462962962963003</v>
      </c>
      <c r="G174" s="9">
        <v>0.56067129629629597</v>
      </c>
      <c r="H174" s="9">
        <v>6.04166666666667E-3</v>
      </c>
      <c r="I174" t="s">
        <v>14</v>
      </c>
      <c r="J174">
        <v>32</v>
      </c>
    </row>
    <row r="175" spans="1:10" x14ac:dyDescent="0.25">
      <c r="A175" t="s">
        <v>335</v>
      </c>
      <c r="B175" t="s">
        <v>319</v>
      </c>
      <c r="C175" t="s">
        <v>163</v>
      </c>
      <c r="D175" t="s">
        <v>336</v>
      </c>
      <c r="E175">
        <v>706</v>
      </c>
      <c r="F175" s="9">
        <v>0.52740740740740699</v>
      </c>
      <c r="G175" s="9">
        <v>0.54276620370370399</v>
      </c>
      <c r="H175" s="9">
        <v>1.5358796296296299E-2</v>
      </c>
      <c r="I175" t="s">
        <v>14</v>
      </c>
      <c r="J175">
        <v>5</v>
      </c>
    </row>
    <row r="176" spans="1:10" x14ac:dyDescent="0.25">
      <c r="A176" t="s">
        <v>18</v>
      </c>
      <c r="B176" t="s">
        <v>337</v>
      </c>
      <c r="C176" t="s">
        <v>20</v>
      </c>
      <c r="D176" t="s">
        <v>336</v>
      </c>
      <c r="E176">
        <v>71</v>
      </c>
      <c r="F176" s="9">
        <v>0.54074074074074097</v>
      </c>
      <c r="G176" s="9">
        <v>0.54534722222222198</v>
      </c>
      <c r="H176" s="9">
        <v>4.6064814814814796E-3</v>
      </c>
      <c r="I176" t="s">
        <v>14</v>
      </c>
      <c r="J176">
        <v>13</v>
      </c>
    </row>
    <row r="177" spans="1:10" x14ac:dyDescent="0.25">
      <c r="A177" t="s">
        <v>338</v>
      </c>
      <c r="B177" t="s">
        <v>339</v>
      </c>
      <c r="C177" t="s">
        <v>86</v>
      </c>
      <c r="D177" t="s">
        <v>336</v>
      </c>
      <c r="E177">
        <v>713</v>
      </c>
      <c r="F177" s="9">
        <v>0.53449074074074099</v>
      </c>
      <c r="G177" s="9">
        <v>0.54559027777777802</v>
      </c>
      <c r="H177" s="9">
        <v>1.1099537037037E-2</v>
      </c>
      <c r="I177" t="s">
        <v>14</v>
      </c>
      <c r="J177">
        <v>16</v>
      </c>
    </row>
    <row r="178" spans="1:10" x14ac:dyDescent="0.25">
      <c r="A178" t="s">
        <v>340</v>
      </c>
      <c r="B178" t="s">
        <v>70</v>
      </c>
      <c r="C178" t="s">
        <v>29</v>
      </c>
      <c r="D178" t="s">
        <v>336</v>
      </c>
      <c r="E178">
        <v>217</v>
      </c>
      <c r="F178" s="9">
        <v>0.58240740740740704</v>
      </c>
      <c r="G178" s="9">
        <v>0.58847222222222195</v>
      </c>
      <c r="H178" s="9">
        <v>6.0648148148148198E-3</v>
      </c>
      <c r="I178" t="s">
        <v>14</v>
      </c>
      <c r="J178">
        <v>28</v>
      </c>
    </row>
    <row r="179" spans="1:10" x14ac:dyDescent="0.25">
      <c r="A179" t="s">
        <v>341</v>
      </c>
      <c r="B179" t="s">
        <v>342</v>
      </c>
      <c r="C179" t="s">
        <v>20</v>
      </c>
      <c r="D179" t="s">
        <v>336</v>
      </c>
      <c r="E179">
        <v>47</v>
      </c>
      <c r="F179" s="9">
        <v>0.54074074074074097</v>
      </c>
      <c r="G179" s="9">
        <v>0.55265046296296305</v>
      </c>
      <c r="H179" s="9">
        <v>1.19097222222222E-2</v>
      </c>
      <c r="I179" t="s">
        <v>14</v>
      </c>
      <c r="J179">
        <v>67</v>
      </c>
    </row>
    <row r="180" spans="1:10" x14ac:dyDescent="0.25">
      <c r="A180" t="s">
        <v>343</v>
      </c>
      <c r="B180" t="s">
        <v>344</v>
      </c>
      <c r="C180" t="s">
        <v>49</v>
      </c>
      <c r="D180" t="s">
        <v>345</v>
      </c>
      <c r="E180">
        <v>159</v>
      </c>
      <c r="F180" s="9">
        <v>0.56851851851851898</v>
      </c>
      <c r="G180" s="9">
        <v>0.57350694444444394</v>
      </c>
      <c r="H180" s="9">
        <v>4.98842592592593E-3</v>
      </c>
      <c r="I180" t="s">
        <v>14</v>
      </c>
      <c r="J180">
        <v>19</v>
      </c>
    </row>
    <row r="181" spans="1:10" x14ac:dyDescent="0.25">
      <c r="A181" t="s">
        <v>346</v>
      </c>
      <c r="B181" t="s">
        <v>347</v>
      </c>
      <c r="C181" t="s">
        <v>17</v>
      </c>
      <c r="D181" t="s">
        <v>345</v>
      </c>
      <c r="E181">
        <v>106</v>
      </c>
      <c r="F181" s="9">
        <v>0.55462962962963003</v>
      </c>
      <c r="G181" s="9">
        <v>0.560115740740741</v>
      </c>
      <c r="H181" s="9">
        <v>5.48611111111111E-3</v>
      </c>
      <c r="I181" t="s">
        <v>14</v>
      </c>
      <c r="J181">
        <v>21</v>
      </c>
    </row>
    <row r="182" spans="1:10" x14ac:dyDescent="0.25">
      <c r="A182" t="s">
        <v>348</v>
      </c>
      <c r="B182" t="s">
        <v>349</v>
      </c>
      <c r="C182" t="s">
        <v>29</v>
      </c>
      <c r="D182" t="s">
        <v>345</v>
      </c>
      <c r="E182">
        <v>248</v>
      </c>
      <c r="F182" s="9">
        <v>0.58240740740740704</v>
      </c>
      <c r="G182" s="9">
        <v>0.58856481481481504</v>
      </c>
      <c r="H182" s="9">
        <v>6.15740740740741E-3</v>
      </c>
      <c r="I182" t="s">
        <v>14</v>
      </c>
      <c r="J182">
        <v>32</v>
      </c>
    </row>
    <row r="183" spans="1:10" x14ac:dyDescent="0.25">
      <c r="A183" t="s">
        <v>350</v>
      </c>
      <c r="B183" t="s">
        <v>28</v>
      </c>
      <c r="C183" t="s">
        <v>20</v>
      </c>
      <c r="D183" t="s">
        <v>345</v>
      </c>
      <c r="E183">
        <v>14</v>
      </c>
      <c r="F183" s="9">
        <v>0.54074074074074097</v>
      </c>
      <c r="G183" s="9">
        <v>0.54633101851851795</v>
      </c>
      <c r="H183" s="9">
        <v>5.5902777777777799E-3</v>
      </c>
      <c r="I183" t="s">
        <v>14</v>
      </c>
      <c r="J183">
        <v>32</v>
      </c>
    </row>
    <row r="184" spans="1:10" x14ac:dyDescent="0.25">
      <c r="A184" t="s">
        <v>351</v>
      </c>
      <c r="B184" t="s">
        <v>352</v>
      </c>
      <c r="C184" t="s">
        <v>49</v>
      </c>
      <c r="D184" t="s">
        <v>345</v>
      </c>
      <c r="E184">
        <v>149</v>
      </c>
      <c r="F184" s="9">
        <v>0.56851851851851898</v>
      </c>
      <c r="G184" s="9">
        <v>0.57521990740740703</v>
      </c>
      <c r="H184" s="9">
        <v>6.7013888888888904E-3</v>
      </c>
      <c r="I184" t="s">
        <v>14</v>
      </c>
      <c r="J184">
        <v>38</v>
      </c>
    </row>
    <row r="185" spans="1:10" x14ac:dyDescent="0.25">
      <c r="A185" t="s">
        <v>353</v>
      </c>
      <c r="B185" t="s">
        <v>28</v>
      </c>
      <c r="C185" t="s">
        <v>20</v>
      </c>
      <c r="D185" t="s">
        <v>345</v>
      </c>
      <c r="E185">
        <v>30</v>
      </c>
      <c r="F185" s="9">
        <v>0.54074074074074097</v>
      </c>
      <c r="G185" s="9">
        <v>0.546875</v>
      </c>
      <c r="H185" s="9">
        <v>6.1342592592592603E-3</v>
      </c>
      <c r="I185" t="s">
        <v>14</v>
      </c>
      <c r="J185">
        <v>46</v>
      </c>
    </row>
    <row r="186" spans="1:10" x14ac:dyDescent="0.25">
      <c r="A186" t="s">
        <v>354</v>
      </c>
      <c r="B186" t="s">
        <v>228</v>
      </c>
      <c r="C186" t="s">
        <v>29</v>
      </c>
      <c r="D186" t="s">
        <v>355</v>
      </c>
      <c r="E186">
        <v>210</v>
      </c>
      <c r="F186" s="9">
        <v>0.58240740740740704</v>
      </c>
      <c r="G186" s="9">
        <v>0.58692129629629597</v>
      </c>
      <c r="H186" s="9">
        <v>4.5138888888888902E-3</v>
      </c>
      <c r="I186" t="s">
        <v>14</v>
      </c>
      <c r="J186">
        <v>7</v>
      </c>
    </row>
    <row r="187" spans="1:10" x14ac:dyDescent="0.25">
      <c r="A187" t="s">
        <v>356</v>
      </c>
      <c r="B187" t="s">
        <v>357</v>
      </c>
      <c r="C187" t="s">
        <v>17</v>
      </c>
      <c r="D187" t="s">
        <v>355</v>
      </c>
      <c r="E187">
        <v>133</v>
      </c>
      <c r="F187" s="9">
        <v>0.55462962962963003</v>
      </c>
      <c r="G187" s="9">
        <v>0.55883101851851902</v>
      </c>
      <c r="H187" s="9">
        <v>4.2013888888888899E-3</v>
      </c>
      <c r="I187" t="s">
        <v>14</v>
      </c>
      <c r="J187">
        <v>7</v>
      </c>
    </row>
    <row r="188" spans="1:10" x14ac:dyDescent="0.25">
      <c r="A188" t="s">
        <v>358</v>
      </c>
      <c r="B188" t="s">
        <v>359</v>
      </c>
      <c r="C188" t="s">
        <v>12</v>
      </c>
      <c r="D188" t="s">
        <v>355</v>
      </c>
      <c r="E188">
        <v>739</v>
      </c>
      <c r="F188" s="9">
        <v>0.54768518518518505</v>
      </c>
      <c r="G188" s="9">
        <v>0.55912037037036999</v>
      </c>
      <c r="H188" s="9">
        <v>1.1435185185185199E-2</v>
      </c>
      <c r="I188" t="s">
        <v>14</v>
      </c>
      <c r="J188">
        <v>8</v>
      </c>
    </row>
    <row r="189" spans="1:10" x14ac:dyDescent="0.25">
      <c r="A189" t="s">
        <v>360</v>
      </c>
      <c r="B189" t="s">
        <v>206</v>
      </c>
      <c r="C189" t="s">
        <v>83</v>
      </c>
      <c r="D189" t="s">
        <v>355</v>
      </c>
      <c r="E189">
        <v>784</v>
      </c>
      <c r="F189" s="9">
        <v>0.57546296296296295</v>
      </c>
      <c r="G189" s="9">
        <v>0.58706018518518499</v>
      </c>
      <c r="H189" s="9">
        <v>1.15972222222222E-2</v>
      </c>
      <c r="I189" t="s">
        <v>14</v>
      </c>
      <c r="J189">
        <v>15</v>
      </c>
    </row>
    <row r="190" spans="1:10" x14ac:dyDescent="0.25">
      <c r="A190" t="s">
        <v>361</v>
      </c>
      <c r="B190" t="s">
        <v>362</v>
      </c>
      <c r="C190" t="s">
        <v>29</v>
      </c>
      <c r="D190" t="s">
        <v>355</v>
      </c>
      <c r="E190">
        <v>252</v>
      </c>
      <c r="F190" s="9">
        <v>0.58240740740740704</v>
      </c>
      <c r="G190" s="9">
        <v>0.58802083333333299</v>
      </c>
      <c r="H190" s="9">
        <v>5.6134259259259297E-3</v>
      </c>
      <c r="I190" t="s">
        <v>14</v>
      </c>
      <c r="J190">
        <v>21</v>
      </c>
    </row>
    <row r="191" spans="1:10" x14ac:dyDescent="0.25">
      <c r="A191" t="s">
        <v>363</v>
      </c>
      <c r="B191" t="s">
        <v>307</v>
      </c>
      <c r="C191" t="s">
        <v>20</v>
      </c>
      <c r="D191" t="s">
        <v>355</v>
      </c>
      <c r="E191">
        <v>73</v>
      </c>
      <c r="F191" s="9">
        <v>0.54074074074074097</v>
      </c>
      <c r="G191" s="9">
        <v>0.54640046296296296</v>
      </c>
      <c r="H191" s="9">
        <v>5.6597222222222196E-3</v>
      </c>
      <c r="I191" t="s">
        <v>14</v>
      </c>
      <c r="J191">
        <v>34</v>
      </c>
    </row>
    <row r="192" spans="1:10" x14ac:dyDescent="0.25">
      <c r="A192" t="s">
        <v>364</v>
      </c>
      <c r="B192" t="s">
        <v>64</v>
      </c>
      <c r="C192" t="s">
        <v>83</v>
      </c>
      <c r="D192" t="s">
        <v>365</v>
      </c>
      <c r="E192">
        <v>787</v>
      </c>
      <c r="F192" s="9">
        <v>0.57546296296296295</v>
      </c>
      <c r="G192" s="9">
        <v>0.58109953703703698</v>
      </c>
      <c r="H192" s="9">
        <v>5.6365740740740699E-3</v>
      </c>
      <c r="I192" t="s">
        <v>14</v>
      </c>
      <c r="J192">
        <v>2</v>
      </c>
    </row>
    <row r="193" spans="1:10" x14ac:dyDescent="0.25">
      <c r="A193" t="s">
        <v>366</v>
      </c>
      <c r="B193" t="s">
        <v>112</v>
      </c>
      <c r="C193" t="s">
        <v>29</v>
      </c>
      <c r="D193" t="s">
        <v>365</v>
      </c>
      <c r="E193">
        <v>202</v>
      </c>
      <c r="F193" s="9">
        <v>0.58240740740740704</v>
      </c>
      <c r="G193" s="9">
        <v>0.586863425925926</v>
      </c>
      <c r="H193" s="9">
        <v>4.4560185185185197E-3</v>
      </c>
      <c r="I193" t="s">
        <v>14</v>
      </c>
      <c r="J193">
        <v>6</v>
      </c>
    </row>
    <row r="194" spans="1:10" x14ac:dyDescent="0.25">
      <c r="A194" t="s">
        <v>367</v>
      </c>
      <c r="B194" t="s">
        <v>368</v>
      </c>
      <c r="C194" t="s">
        <v>49</v>
      </c>
      <c r="D194" t="s">
        <v>365</v>
      </c>
      <c r="E194">
        <v>172</v>
      </c>
      <c r="F194" s="9">
        <v>0.56851851851851898</v>
      </c>
      <c r="G194" s="9">
        <v>0.57537037037036998</v>
      </c>
      <c r="H194" s="9">
        <v>6.8518518518518503E-3</v>
      </c>
      <c r="I194" t="s">
        <v>14</v>
      </c>
      <c r="J194">
        <v>39</v>
      </c>
    </row>
    <row r="195" spans="1:10" x14ac:dyDescent="0.25">
      <c r="A195" t="s">
        <v>369</v>
      </c>
      <c r="B195" t="s">
        <v>111</v>
      </c>
      <c r="C195" t="s">
        <v>49</v>
      </c>
      <c r="D195" t="s">
        <v>370</v>
      </c>
      <c r="E195">
        <v>195</v>
      </c>
      <c r="F195" s="9">
        <v>0.56851851851851898</v>
      </c>
      <c r="G195" s="9">
        <v>0.57321759259259297</v>
      </c>
      <c r="H195" s="9">
        <v>4.6990740740740699E-3</v>
      </c>
      <c r="I195" t="s">
        <v>14</v>
      </c>
      <c r="J195">
        <v>13</v>
      </c>
    </row>
    <row r="196" spans="1:10" x14ac:dyDescent="0.25">
      <c r="A196" t="s">
        <v>371</v>
      </c>
      <c r="B196" t="s">
        <v>26</v>
      </c>
      <c r="C196" t="s">
        <v>29</v>
      </c>
      <c r="D196" t="s">
        <v>370</v>
      </c>
      <c r="E196">
        <v>214</v>
      </c>
      <c r="F196" s="9">
        <v>0.58240740740740704</v>
      </c>
      <c r="G196" s="9">
        <v>0.58778935185185199</v>
      </c>
      <c r="H196" s="9">
        <v>5.3819444444444496E-3</v>
      </c>
      <c r="I196" t="s">
        <v>14</v>
      </c>
      <c r="J196">
        <v>16</v>
      </c>
    </row>
    <row r="197" spans="1:10" x14ac:dyDescent="0.25">
      <c r="A197" t="s">
        <v>175</v>
      </c>
      <c r="B197" t="s">
        <v>148</v>
      </c>
      <c r="C197" t="s">
        <v>20</v>
      </c>
      <c r="D197" t="s">
        <v>372</v>
      </c>
      <c r="E197">
        <v>26</v>
      </c>
      <c r="F197" s="9">
        <v>0.54074074074074097</v>
      </c>
      <c r="G197" s="9">
        <v>0.54593749999999996</v>
      </c>
      <c r="H197" s="9">
        <v>5.1967592592592603E-3</v>
      </c>
      <c r="I197" t="s">
        <v>14</v>
      </c>
      <c r="J197">
        <v>25</v>
      </c>
    </row>
    <row r="198" spans="1:10" x14ac:dyDescent="0.25">
      <c r="A198" t="s">
        <v>373</v>
      </c>
      <c r="B198" t="s">
        <v>374</v>
      </c>
      <c r="C198" t="s">
        <v>49</v>
      </c>
      <c r="D198" t="s">
        <v>375</v>
      </c>
      <c r="E198">
        <v>166</v>
      </c>
      <c r="F198" s="9">
        <v>0.56851851851851898</v>
      </c>
      <c r="G198" s="9">
        <v>0.571273148148148</v>
      </c>
      <c r="H198" s="9">
        <v>2.7546296296296299E-3</v>
      </c>
      <c r="I198" t="s">
        <v>14</v>
      </c>
      <c r="J198">
        <v>2</v>
      </c>
    </row>
    <row r="199" spans="1:10" x14ac:dyDescent="0.25">
      <c r="A199" t="s">
        <v>376</v>
      </c>
      <c r="B199" t="s">
        <v>377</v>
      </c>
      <c r="C199" t="s">
        <v>20</v>
      </c>
      <c r="D199" t="s">
        <v>375</v>
      </c>
      <c r="E199">
        <v>18</v>
      </c>
      <c r="F199" s="9">
        <v>0.54074074074074097</v>
      </c>
      <c r="G199" s="9">
        <v>0.54613425925925896</v>
      </c>
      <c r="H199" s="9">
        <v>5.3935185185185197E-3</v>
      </c>
      <c r="I199" t="s">
        <v>14</v>
      </c>
      <c r="J199">
        <v>31</v>
      </c>
    </row>
    <row r="200" spans="1:10" x14ac:dyDescent="0.25">
      <c r="A200" t="s">
        <v>378</v>
      </c>
      <c r="B200" t="s">
        <v>117</v>
      </c>
      <c r="C200" t="s">
        <v>20</v>
      </c>
      <c r="D200" t="s">
        <v>375</v>
      </c>
      <c r="E200">
        <v>4</v>
      </c>
      <c r="F200" s="9">
        <v>0.54074074074074097</v>
      </c>
      <c r="G200" s="9">
        <v>0.54708333333333303</v>
      </c>
      <c r="H200" s="9">
        <v>6.3425925925925898E-3</v>
      </c>
      <c r="I200" t="s">
        <v>14</v>
      </c>
      <c r="J200">
        <v>49</v>
      </c>
    </row>
    <row r="201" spans="1:10" x14ac:dyDescent="0.25">
      <c r="A201" t="s">
        <v>379</v>
      </c>
      <c r="B201" t="s">
        <v>380</v>
      </c>
      <c r="C201" t="s">
        <v>65</v>
      </c>
      <c r="D201" t="s">
        <v>381</v>
      </c>
      <c r="E201">
        <v>770</v>
      </c>
      <c r="F201" s="9">
        <v>0.561574074074074</v>
      </c>
      <c r="G201" s="9">
        <v>0.57072916666666695</v>
      </c>
      <c r="H201" s="9">
        <v>9.1550925925925897E-3</v>
      </c>
      <c r="I201" t="s">
        <v>14</v>
      </c>
      <c r="J201">
        <v>6</v>
      </c>
    </row>
    <row r="202" spans="1:10" x14ac:dyDescent="0.25">
      <c r="A202" t="s">
        <v>382</v>
      </c>
      <c r="B202" t="s">
        <v>383</v>
      </c>
      <c r="C202" t="s">
        <v>12</v>
      </c>
      <c r="D202" t="s">
        <v>381</v>
      </c>
      <c r="E202">
        <v>758</v>
      </c>
      <c r="F202" s="9">
        <v>0.54768518518518505</v>
      </c>
      <c r="G202" s="9">
        <v>0.56430555555555595</v>
      </c>
      <c r="H202" s="9">
        <v>1.66203703703704E-2</v>
      </c>
      <c r="I202" t="s">
        <v>14</v>
      </c>
      <c r="J202">
        <v>16</v>
      </c>
    </row>
    <row r="203" spans="1:10" x14ac:dyDescent="0.25">
      <c r="A203" t="s">
        <v>384</v>
      </c>
      <c r="B203" t="s">
        <v>56</v>
      </c>
      <c r="C203" t="s">
        <v>29</v>
      </c>
      <c r="D203" t="s">
        <v>381</v>
      </c>
      <c r="E203">
        <v>227</v>
      </c>
      <c r="F203" s="9">
        <v>0.58240740740740704</v>
      </c>
      <c r="G203" s="9">
        <v>0.58848379629629599</v>
      </c>
      <c r="H203" s="9">
        <v>6.0763888888888899E-3</v>
      </c>
      <c r="I203" t="s">
        <v>14</v>
      </c>
      <c r="J203">
        <v>29</v>
      </c>
    </row>
    <row r="204" spans="1:10" x14ac:dyDescent="0.25">
      <c r="A204" t="s">
        <v>385</v>
      </c>
      <c r="B204" t="s">
        <v>201</v>
      </c>
      <c r="C204" t="s">
        <v>29</v>
      </c>
      <c r="D204" t="s">
        <v>381</v>
      </c>
      <c r="E204">
        <v>231</v>
      </c>
      <c r="F204" s="9">
        <v>0.58240740740740704</v>
      </c>
      <c r="G204" s="9">
        <v>0.58853009259259303</v>
      </c>
      <c r="H204" s="9">
        <v>6.1226851851851902E-3</v>
      </c>
      <c r="I204" t="s">
        <v>14</v>
      </c>
      <c r="J204">
        <v>30</v>
      </c>
    </row>
    <row r="205" spans="1:10" x14ac:dyDescent="0.25">
      <c r="A205" t="s">
        <v>386</v>
      </c>
      <c r="B205" t="s">
        <v>148</v>
      </c>
      <c r="C205" t="s">
        <v>20</v>
      </c>
      <c r="D205" t="s">
        <v>381</v>
      </c>
      <c r="E205">
        <v>75</v>
      </c>
      <c r="F205" s="9">
        <v>0.54074074074074097</v>
      </c>
      <c r="G205" s="9">
        <v>0.54608796296296302</v>
      </c>
      <c r="H205" s="9">
        <v>5.3472222222222202E-3</v>
      </c>
      <c r="I205" t="s">
        <v>14</v>
      </c>
      <c r="J205">
        <v>30</v>
      </c>
    </row>
    <row r="206" spans="1:10" x14ac:dyDescent="0.25">
      <c r="A206" t="s">
        <v>387</v>
      </c>
      <c r="B206" t="s">
        <v>388</v>
      </c>
      <c r="C206" t="s">
        <v>20</v>
      </c>
      <c r="D206" t="s">
        <v>389</v>
      </c>
      <c r="E206">
        <v>44</v>
      </c>
      <c r="F206" s="9">
        <v>0.54074074074074097</v>
      </c>
      <c r="G206" s="9">
        <v>0.54366898148148202</v>
      </c>
      <c r="H206" s="9">
        <v>2.9282407407407399E-3</v>
      </c>
      <c r="I206" t="s">
        <v>14</v>
      </c>
      <c r="J206">
        <v>1</v>
      </c>
    </row>
    <row r="207" spans="1:10" x14ac:dyDescent="0.25">
      <c r="A207" t="s">
        <v>390</v>
      </c>
      <c r="B207" t="s">
        <v>82</v>
      </c>
      <c r="C207" t="s">
        <v>65</v>
      </c>
      <c r="D207" t="s">
        <v>389</v>
      </c>
      <c r="E207">
        <v>763</v>
      </c>
      <c r="F207" s="9">
        <v>0.561574074074074</v>
      </c>
      <c r="G207" s="9">
        <v>0.57096064814814795</v>
      </c>
      <c r="H207" s="9">
        <v>9.3865740740740698E-3</v>
      </c>
      <c r="I207" t="s">
        <v>14</v>
      </c>
      <c r="J207">
        <v>7</v>
      </c>
    </row>
    <row r="208" spans="1:10" x14ac:dyDescent="0.25">
      <c r="A208" t="s">
        <v>391</v>
      </c>
      <c r="B208" t="s">
        <v>392</v>
      </c>
      <c r="C208" t="s">
        <v>49</v>
      </c>
      <c r="D208" t="s">
        <v>389</v>
      </c>
      <c r="E208">
        <v>196</v>
      </c>
      <c r="F208" s="9">
        <v>0.56851851851851898</v>
      </c>
      <c r="G208" s="9">
        <v>0.57332175925925899</v>
      </c>
      <c r="H208" s="9">
        <v>4.8032407407407399E-3</v>
      </c>
      <c r="I208" t="s">
        <v>14</v>
      </c>
      <c r="J208">
        <v>15</v>
      </c>
    </row>
    <row r="209" spans="1:10" x14ac:dyDescent="0.25">
      <c r="A209" t="s">
        <v>393</v>
      </c>
      <c r="B209" t="s">
        <v>85</v>
      </c>
      <c r="C209" t="s">
        <v>83</v>
      </c>
      <c r="D209" t="s">
        <v>389</v>
      </c>
      <c r="E209">
        <v>782</v>
      </c>
      <c r="F209" s="9">
        <v>0.57546296296296295</v>
      </c>
      <c r="G209" s="9">
        <v>0.58799768518518503</v>
      </c>
      <c r="H209" s="9">
        <v>1.2534722222222201E-2</v>
      </c>
      <c r="I209" t="s">
        <v>14</v>
      </c>
      <c r="J209">
        <v>17</v>
      </c>
    </row>
    <row r="210" spans="1:10" x14ac:dyDescent="0.25">
      <c r="A210" t="s">
        <v>394</v>
      </c>
      <c r="B210" t="s">
        <v>70</v>
      </c>
      <c r="C210" t="s">
        <v>20</v>
      </c>
      <c r="D210" t="s">
        <v>389</v>
      </c>
      <c r="E210">
        <v>80</v>
      </c>
      <c r="F210" s="9">
        <v>0.54074074074074097</v>
      </c>
      <c r="G210" s="9">
        <v>0.546377314814815</v>
      </c>
      <c r="H210" s="9">
        <v>5.6365740740740699E-3</v>
      </c>
      <c r="I210" t="s">
        <v>14</v>
      </c>
      <c r="J210">
        <v>33</v>
      </c>
    </row>
    <row r="211" spans="1:10" x14ac:dyDescent="0.25">
      <c r="A211" t="s">
        <v>395</v>
      </c>
      <c r="B211" t="s">
        <v>237</v>
      </c>
      <c r="C211" t="s">
        <v>29</v>
      </c>
      <c r="D211" t="s">
        <v>396</v>
      </c>
      <c r="E211">
        <v>220</v>
      </c>
      <c r="F211" s="9">
        <v>0.58240740740740704</v>
      </c>
      <c r="G211" s="9">
        <v>0.58715277777777797</v>
      </c>
      <c r="H211" s="9">
        <v>4.7453703703703703E-3</v>
      </c>
      <c r="I211" t="s">
        <v>14</v>
      </c>
      <c r="J211">
        <v>9</v>
      </c>
    </row>
    <row r="212" spans="1:10" x14ac:dyDescent="0.25">
      <c r="A212" t="s">
        <v>397</v>
      </c>
      <c r="B212" t="s">
        <v>398</v>
      </c>
      <c r="C212" t="s">
        <v>83</v>
      </c>
      <c r="D212" t="s">
        <v>396</v>
      </c>
      <c r="E212">
        <v>775</v>
      </c>
      <c r="F212" s="9">
        <v>0.57546296296296295</v>
      </c>
      <c r="G212" s="9">
        <v>0.58575231481481504</v>
      </c>
      <c r="H212" s="9">
        <v>1.02893518518519E-2</v>
      </c>
      <c r="I212" t="s">
        <v>14</v>
      </c>
      <c r="J212">
        <v>13</v>
      </c>
    </row>
    <row r="213" spans="1:10" x14ac:dyDescent="0.25">
      <c r="A213" t="s">
        <v>324</v>
      </c>
      <c r="B213" t="s">
        <v>148</v>
      </c>
      <c r="C213" t="s">
        <v>20</v>
      </c>
      <c r="D213" t="s">
        <v>396</v>
      </c>
      <c r="E213">
        <v>46</v>
      </c>
      <c r="F213" s="9">
        <v>0.54074074074074097</v>
      </c>
      <c r="G213" s="9">
        <v>0.54590277777777796</v>
      </c>
      <c r="H213" s="9">
        <v>5.1620370370370396E-3</v>
      </c>
      <c r="I213" t="s">
        <v>14</v>
      </c>
      <c r="J213">
        <v>23</v>
      </c>
    </row>
    <row r="214" spans="1:10" x14ac:dyDescent="0.25">
      <c r="A214" t="s">
        <v>399</v>
      </c>
      <c r="B214" t="s">
        <v>111</v>
      </c>
      <c r="C214" t="s">
        <v>20</v>
      </c>
      <c r="D214" t="s">
        <v>396</v>
      </c>
      <c r="E214">
        <v>61</v>
      </c>
      <c r="F214" s="9">
        <v>0.54074074074074097</v>
      </c>
      <c r="G214" s="9">
        <v>0.54601851851851901</v>
      </c>
      <c r="H214" s="9">
        <v>5.2777777777777797E-3</v>
      </c>
      <c r="I214" t="s">
        <v>14</v>
      </c>
      <c r="J214">
        <v>28</v>
      </c>
    </row>
    <row r="215" spans="1:10" x14ac:dyDescent="0.25">
      <c r="A215" t="s">
        <v>400</v>
      </c>
      <c r="B215" t="s">
        <v>401</v>
      </c>
      <c r="C215" t="s">
        <v>20</v>
      </c>
      <c r="D215" t="s">
        <v>396</v>
      </c>
      <c r="E215">
        <v>1</v>
      </c>
      <c r="F215" s="9">
        <v>0.54074074074074097</v>
      </c>
      <c r="G215" s="9">
        <v>0.54746527777777798</v>
      </c>
      <c r="H215" s="9">
        <v>6.7245370370370402E-3</v>
      </c>
      <c r="I215" t="s">
        <v>14</v>
      </c>
      <c r="J215">
        <v>52</v>
      </c>
    </row>
    <row r="216" spans="1:10" x14ac:dyDescent="0.25">
      <c r="A216" t="s">
        <v>402</v>
      </c>
      <c r="B216" t="s">
        <v>45</v>
      </c>
      <c r="C216" t="s">
        <v>20</v>
      </c>
      <c r="D216" t="s">
        <v>396</v>
      </c>
      <c r="E216">
        <v>10</v>
      </c>
      <c r="F216" s="9">
        <v>0.54074074074074097</v>
      </c>
      <c r="G216" s="9">
        <v>0.548032407407407</v>
      </c>
      <c r="H216" s="9">
        <v>7.2916666666666703E-3</v>
      </c>
      <c r="I216" t="s">
        <v>14</v>
      </c>
      <c r="J216">
        <v>54</v>
      </c>
    </row>
    <row r="217" spans="1:10" x14ac:dyDescent="0.25">
      <c r="A217" t="s">
        <v>403</v>
      </c>
      <c r="B217" t="s">
        <v>111</v>
      </c>
      <c r="C217" t="s">
        <v>20</v>
      </c>
      <c r="D217" t="s">
        <v>396</v>
      </c>
      <c r="E217">
        <v>58</v>
      </c>
      <c r="F217" s="9">
        <v>0.54074074074074097</v>
      </c>
      <c r="G217" s="9">
        <v>0.54804398148148203</v>
      </c>
      <c r="H217" s="9">
        <v>7.3032407407407404E-3</v>
      </c>
      <c r="I217" t="s">
        <v>14</v>
      </c>
      <c r="J217">
        <v>55</v>
      </c>
    </row>
    <row r="218" spans="1:10" x14ac:dyDescent="0.25">
      <c r="A218" t="s">
        <v>404</v>
      </c>
      <c r="B218" t="s">
        <v>405</v>
      </c>
      <c r="C218" t="s">
        <v>65</v>
      </c>
      <c r="D218" t="s">
        <v>406</v>
      </c>
      <c r="E218">
        <v>766</v>
      </c>
      <c r="F218" s="9">
        <v>0.561574074074074</v>
      </c>
      <c r="G218" s="9">
        <v>0.56905092592592599</v>
      </c>
      <c r="H218" s="9">
        <v>7.47685185185185E-3</v>
      </c>
      <c r="I218" t="s">
        <v>14</v>
      </c>
      <c r="J218">
        <v>4</v>
      </c>
    </row>
    <row r="219" spans="1:10" x14ac:dyDescent="0.25">
      <c r="A219" t="s">
        <v>407</v>
      </c>
      <c r="B219" t="s">
        <v>74</v>
      </c>
      <c r="C219" t="s">
        <v>17</v>
      </c>
      <c r="D219" t="s">
        <v>406</v>
      </c>
      <c r="E219">
        <v>107</v>
      </c>
      <c r="F219" s="9">
        <v>0.55462962962963003</v>
      </c>
      <c r="G219" s="9">
        <v>0.55824074074074104</v>
      </c>
      <c r="H219" s="9">
        <v>3.6111111111111101E-3</v>
      </c>
      <c r="I219" t="s">
        <v>14</v>
      </c>
      <c r="J219">
        <v>4</v>
      </c>
    </row>
    <row r="220" spans="1:10" x14ac:dyDescent="0.25">
      <c r="A220" t="s">
        <v>408</v>
      </c>
      <c r="B220" t="s">
        <v>409</v>
      </c>
      <c r="C220" t="s">
        <v>49</v>
      </c>
      <c r="D220" t="s">
        <v>406</v>
      </c>
      <c r="E220">
        <v>175</v>
      </c>
      <c r="F220" s="9">
        <v>0.56851851851851898</v>
      </c>
      <c r="G220" s="9">
        <v>0.57172453703703696</v>
      </c>
      <c r="H220" s="9">
        <v>3.2060185185185199E-3</v>
      </c>
      <c r="I220" t="s">
        <v>14</v>
      </c>
      <c r="J220">
        <v>5</v>
      </c>
    </row>
    <row r="221" spans="1:10" x14ac:dyDescent="0.25">
      <c r="A221" t="s">
        <v>410</v>
      </c>
      <c r="B221" t="s">
        <v>411</v>
      </c>
      <c r="C221" t="s">
        <v>86</v>
      </c>
      <c r="D221" t="s">
        <v>406</v>
      </c>
      <c r="E221">
        <v>725</v>
      </c>
      <c r="F221" s="9">
        <v>0.53449074074074099</v>
      </c>
      <c r="G221" s="9">
        <v>0.54337962962963005</v>
      </c>
      <c r="H221" s="9">
        <v>8.8888888888888906E-3</v>
      </c>
      <c r="I221" t="s">
        <v>14</v>
      </c>
      <c r="J221">
        <v>9</v>
      </c>
    </row>
    <row r="222" spans="1:10" x14ac:dyDescent="0.25">
      <c r="A222" t="s">
        <v>412</v>
      </c>
      <c r="B222" t="s">
        <v>413</v>
      </c>
      <c r="C222" t="s">
        <v>20</v>
      </c>
      <c r="D222" t="s">
        <v>406</v>
      </c>
      <c r="E222">
        <v>69</v>
      </c>
      <c r="F222" s="9">
        <v>0.54074074074074097</v>
      </c>
      <c r="G222" s="9">
        <v>0.54653935185185198</v>
      </c>
      <c r="H222" s="9">
        <v>5.7986111111111103E-3</v>
      </c>
      <c r="I222" t="s">
        <v>14</v>
      </c>
      <c r="J222">
        <v>40</v>
      </c>
    </row>
    <row r="223" spans="1:10" x14ac:dyDescent="0.25">
      <c r="A223" t="s">
        <v>414</v>
      </c>
      <c r="B223" t="s">
        <v>70</v>
      </c>
      <c r="C223" t="s">
        <v>20</v>
      </c>
      <c r="D223" t="s">
        <v>415</v>
      </c>
      <c r="E223">
        <v>25</v>
      </c>
      <c r="F223" s="9">
        <v>0.54074074074074097</v>
      </c>
      <c r="G223" s="9">
        <v>0.54490740740740695</v>
      </c>
      <c r="H223" s="9">
        <v>4.1666666666666701E-3</v>
      </c>
      <c r="I223" t="s">
        <v>14</v>
      </c>
      <c r="J223">
        <v>9</v>
      </c>
    </row>
    <row r="224" spans="1:10" x14ac:dyDescent="0.25">
      <c r="A224" t="s">
        <v>416</v>
      </c>
      <c r="B224" t="s">
        <v>417</v>
      </c>
      <c r="C224" t="s">
        <v>83</v>
      </c>
      <c r="D224" t="s">
        <v>415</v>
      </c>
      <c r="E224">
        <v>778</v>
      </c>
      <c r="F224" s="9">
        <v>0.57546296296296295</v>
      </c>
      <c r="G224" s="9">
        <v>0.58596064814814797</v>
      </c>
      <c r="H224" s="9">
        <v>1.04976851851852E-2</v>
      </c>
      <c r="I224" t="s">
        <v>14</v>
      </c>
      <c r="J224">
        <v>14</v>
      </c>
    </row>
    <row r="225" spans="1:10" x14ac:dyDescent="0.25">
      <c r="A225" t="s">
        <v>418</v>
      </c>
      <c r="B225" t="s">
        <v>419</v>
      </c>
      <c r="C225" t="s">
        <v>17</v>
      </c>
      <c r="D225" t="s">
        <v>420</v>
      </c>
      <c r="E225">
        <v>109</v>
      </c>
      <c r="F225" s="9">
        <v>0.55462962962963003</v>
      </c>
      <c r="G225" s="9">
        <v>0.55886574074074102</v>
      </c>
      <c r="H225" s="9">
        <v>4.2361111111111098E-3</v>
      </c>
      <c r="I225" t="s">
        <v>14</v>
      </c>
      <c r="J225">
        <v>8</v>
      </c>
    </row>
    <row r="226" spans="1:10" x14ac:dyDescent="0.25">
      <c r="A226" t="s">
        <v>421</v>
      </c>
      <c r="B226" t="s">
        <v>126</v>
      </c>
      <c r="C226" t="s">
        <v>20</v>
      </c>
      <c r="D226" t="s">
        <v>420</v>
      </c>
      <c r="E226">
        <v>24</v>
      </c>
      <c r="F226" s="9">
        <v>0.54074074074074097</v>
      </c>
      <c r="G226" s="9">
        <v>0.54560185185185195</v>
      </c>
      <c r="H226" s="9">
        <v>4.8611111111111103E-3</v>
      </c>
      <c r="I226" t="s">
        <v>14</v>
      </c>
      <c r="J226">
        <v>16</v>
      </c>
    </row>
    <row r="227" spans="1:10" x14ac:dyDescent="0.25">
      <c r="A227" t="s">
        <v>205</v>
      </c>
      <c r="B227" t="s">
        <v>114</v>
      </c>
      <c r="C227" t="s">
        <v>86</v>
      </c>
      <c r="D227" t="s">
        <v>420</v>
      </c>
      <c r="E227">
        <v>712</v>
      </c>
      <c r="F227" s="9">
        <v>0.53449074074074099</v>
      </c>
      <c r="G227" s="9">
        <v>0.54605324074074102</v>
      </c>
      <c r="H227" s="9">
        <v>1.15625E-2</v>
      </c>
      <c r="I227" t="s">
        <v>14</v>
      </c>
      <c r="J227">
        <v>17</v>
      </c>
    </row>
    <row r="228" spans="1:10" x14ac:dyDescent="0.25">
      <c r="A228" t="s">
        <v>422</v>
      </c>
      <c r="B228" t="s">
        <v>311</v>
      </c>
      <c r="C228" t="s">
        <v>29</v>
      </c>
      <c r="D228" t="s">
        <v>420</v>
      </c>
      <c r="E228">
        <v>254</v>
      </c>
      <c r="F228" s="9">
        <v>0.58240740740740704</v>
      </c>
      <c r="G228" s="9">
        <v>0.58893518518518495</v>
      </c>
      <c r="H228" s="9">
        <v>6.5277777777777799E-3</v>
      </c>
      <c r="I228" t="s">
        <v>14</v>
      </c>
      <c r="J228">
        <v>35</v>
      </c>
    </row>
    <row r="229" spans="1:10" x14ac:dyDescent="0.25">
      <c r="A229" t="s">
        <v>423</v>
      </c>
      <c r="B229" t="s">
        <v>70</v>
      </c>
      <c r="C229" t="s">
        <v>20</v>
      </c>
      <c r="D229" t="s">
        <v>424</v>
      </c>
      <c r="E229">
        <v>6</v>
      </c>
      <c r="F229" s="9">
        <v>0.54074074074074097</v>
      </c>
      <c r="G229" s="9">
        <v>0.54461805555555598</v>
      </c>
      <c r="H229" s="9">
        <v>3.87731481481481E-3</v>
      </c>
      <c r="I229" t="s">
        <v>14</v>
      </c>
      <c r="J229">
        <v>5</v>
      </c>
    </row>
    <row r="230" spans="1:10" x14ac:dyDescent="0.25">
      <c r="A230" t="s">
        <v>425</v>
      </c>
      <c r="B230" t="s">
        <v>426</v>
      </c>
      <c r="C230" t="s">
        <v>49</v>
      </c>
      <c r="D230" t="s">
        <v>424</v>
      </c>
      <c r="E230">
        <v>135</v>
      </c>
      <c r="F230" s="9">
        <v>0.56851851851851898</v>
      </c>
      <c r="G230" s="9">
        <v>0.57361111111111096</v>
      </c>
      <c r="H230" s="9">
        <v>5.0925925925925904E-3</v>
      </c>
      <c r="I230" t="s">
        <v>14</v>
      </c>
      <c r="J230">
        <v>20</v>
      </c>
    </row>
    <row r="231" spans="1:10" x14ac:dyDescent="0.25">
      <c r="A231" t="s">
        <v>427</v>
      </c>
      <c r="B231" t="s">
        <v>428</v>
      </c>
      <c r="C231" t="s">
        <v>17</v>
      </c>
      <c r="D231" t="s">
        <v>424</v>
      </c>
      <c r="E231">
        <v>114</v>
      </c>
      <c r="F231" s="9">
        <v>0.55462962962963003</v>
      </c>
      <c r="G231" s="9">
        <v>0.56012731481481504</v>
      </c>
      <c r="H231" s="9">
        <v>5.4976851851851897E-3</v>
      </c>
      <c r="I231" t="s">
        <v>14</v>
      </c>
      <c r="J231">
        <v>22</v>
      </c>
    </row>
    <row r="232" spans="1:10" x14ac:dyDescent="0.25">
      <c r="A232" t="s">
        <v>429</v>
      </c>
      <c r="B232" t="s">
        <v>430</v>
      </c>
      <c r="C232" t="s">
        <v>29</v>
      </c>
      <c r="D232" t="s">
        <v>424</v>
      </c>
      <c r="E232">
        <v>257</v>
      </c>
      <c r="F232" s="9">
        <v>0.58240740740740704</v>
      </c>
      <c r="G232" s="9">
        <v>0.58923611111111096</v>
      </c>
      <c r="H232" s="9">
        <v>6.8287037037036997E-3</v>
      </c>
      <c r="I232" t="s">
        <v>14</v>
      </c>
      <c r="J232">
        <v>40</v>
      </c>
    </row>
    <row r="233" spans="1:10" x14ac:dyDescent="0.25">
      <c r="A233" t="s">
        <v>113</v>
      </c>
      <c r="B233" t="s">
        <v>431</v>
      </c>
      <c r="C233" t="s">
        <v>83</v>
      </c>
      <c r="D233" t="s">
        <v>432</v>
      </c>
      <c r="E233">
        <v>795</v>
      </c>
      <c r="F233" s="9">
        <v>0.57546296296296295</v>
      </c>
      <c r="G233" s="9">
        <v>0.58746527777777802</v>
      </c>
      <c r="H233" s="9">
        <v>1.2002314814814801E-2</v>
      </c>
      <c r="I233" t="s">
        <v>14</v>
      </c>
      <c r="J233">
        <v>16</v>
      </c>
    </row>
    <row r="234" spans="1:10" x14ac:dyDescent="0.25">
      <c r="A234" t="s">
        <v>433</v>
      </c>
      <c r="B234" t="s">
        <v>22</v>
      </c>
      <c r="C234" t="s">
        <v>17</v>
      </c>
      <c r="D234" t="s">
        <v>432</v>
      </c>
      <c r="E234">
        <v>124</v>
      </c>
      <c r="F234" s="9">
        <v>0.55462962962963003</v>
      </c>
      <c r="G234" s="9">
        <v>0.56201388888888903</v>
      </c>
      <c r="H234" s="9">
        <v>7.3842592592592597E-3</v>
      </c>
      <c r="I234" t="s">
        <v>14</v>
      </c>
      <c r="J234">
        <v>36</v>
      </c>
    </row>
    <row r="235" spans="1:10" x14ac:dyDescent="0.25">
      <c r="A235" t="s">
        <v>434</v>
      </c>
      <c r="B235" t="s">
        <v>52</v>
      </c>
      <c r="C235" t="s">
        <v>49</v>
      </c>
      <c r="D235" t="s">
        <v>432</v>
      </c>
      <c r="E235">
        <v>151</v>
      </c>
      <c r="F235" s="9">
        <v>0.56851851851851898</v>
      </c>
      <c r="G235" s="9">
        <v>0.57511574074074101</v>
      </c>
      <c r="H235" s="9">
        <v>6.5972222222222196E-3</v>
      </c>
      <c r="I235" t="s">
        <v>14</v>
      </c>
      <c r="J235">
        <v>37</v>
      </c>
    </row>
    <row r="236" spans="1:10" x14ac:dyDescent="0.25">
      <c r="A236" t="s">
        <v>435</v>
      </c>
      <c r="B236" t="s">
        <v>224</v>
      </c>
      <c r="C236" t="s">
        <v>163</v>
      </c>
      <c r="D236" t="s">
        <v>436</v>
      </c>
      <c r="E236">
        <v>711</v>
      </c>
      <c r="F236" s="9">
        <v>0.52740740740740699</v>
      </c>
      <c r="G236" s="9">
        <v>0.54898148148148196</v>
      </c>
      <c r="H236" s="9">
        <v>2.15740740740741E-2</v>
      </c>
      <c r="I236" t="s">
        <v>14</v>
      </c>
      <c r="J236">
        <v>7</v>
      </c>
    </row>
    <row r="237" spans="1:10" x14ac:dyDescent="0.25">
      <c r="A237" t="s">
        <v>437</v>
      </c>
      <c r="B237" t="s">
        <v>438</v>
      </c>
      <c r="C237" t="s">
        <v>12</v>
      </c>
      <c r="D237" t="s">
        <v>436</v>
      </c>
      <c r="E237">
        <v>760</v>
      </c>
      <c r="F237" s="9">
        <v>0.54768518518518505</v>
      </c>
      <c r="G237" s="9">
        <v>0.56104166666666699</v>
      </c>
      <c r="H237" s="9">
        <v>1.33564814814815E-2</v>
      </c>
      <c r="I237" t="s">
        <v>14</v>
      </c>
      <c r="J237">
        <v>13</v>
      </c>
    </row>
    <row r="238" spans="1:10" x14ac:dyDescent="0.25">
      <c r="A238" t="s">
        <v>96</v>
      </c>
      <c r="B238" t="s">
        <v>105</v>
      </c>
      <c r="C238" t="s">
        <v>29</v>
      </c>
      <c r="D238" t="s">
        <v>436</v>
      </c>
      <c r="E238">
        <v>213</v>
      </c>
      <c r="F238" s="9">
        <v>0.58240740740740704</v>
      </c>
      <c r="G238" s="9">
        <v>0.58881944444444501</v>
      </c>
      <c r="H238" s="9">
        <v>6.4120370370370399E-3</v>
      </c>
      <c r="I238" t="s">
        <v>14</v>
      </c>
      <c r="J238">
        <v>34</v>
      </c>
    </row>
    <row r="239" spans="1:10" x14ac:dyDescent="0.25">
      <c r="A239" t="s">
        <v>439</v>
      </c>
      <c r="B239" t="s">
        <v>26</v>
      </c>
      <c r="C239" t="s">
        <v>49</v>
      </c>
      <c r="D239" t="s">
        <v>436</v>
      </c>
      <c r="E239">
        <v>156</v>
      </c>
      <c r="F239" s="9">
        <v>0.56851851851851898</v>
      </c>
      <c r="G239" s="9">
        <v>0.57509259259259304</v>
      </c>
      <c r="H239" s="9">
        <v>6.5740740740740699E-3</v>
      </c>
      <c r="I239" t="s">
        <v>14</v>
      </c>
      <c r="J239">
        <v>35</v>
      </c>
    </row>
    <row r="240" spans="1:10" x14ac:dyDescent="0.25">
      <c r="A240" t="s">
        <v>440</v>
      </c>
      <c r="B240" t="s">
        <v>148</v>
      </c>
      <c r="C240" t="s">
        <v>20</v>
      </c>
      <c r="D240" t="s">
        <v>436</v>
      </c>
      <c r="E240">
        <v>60</v>
      </c>
      <c r="F240" s="9">
        <v>0.54074074074074097</v>
      </c>
      <c r="G240" s="9">
        <v>0.54651620370370402</v>
      </c>
      <c r="H240" s="9">
        <v>5.7754629629629597E-3</v>
      </c>
      <c r="I240" t="s">
        <v>14</v>
      </c>
      <c r="J240">
        <v>37</v>
      </c>
    </row>
    <row r="241" spans="1:10" x14ac:dyDescent="0.25">
      <c r="A241" t="s">
        <v>441</v>
      </c>
      <c r="B241" t="s">
        <v>221</v>
      </c>
      <c r="C241" t="s">
        <v>86</v>
      </c>
      <c r="D241" t="s">
        <v>442</v>
      </c>
      <c r="E241">
        <v>735</v>
      </c>
      <c r="F241" s="9">
        <v>0.53449074074074099</v>
      </c>
      <c r="G241" s="9">
        <v>0.54246527777777798</v>
      </c>
      <c r="H241" s="9">
        <v>7.9745370370370404E-3</v>
      </c>
      <c r="I241" t="s">
        <v>14</v>
      </c>
      <c r="J241">
        <v>8</v>
      </c>
    </row>
    <row r="242" spans="1:10" x14ac:dyDescent="0.25">
      <c r="A242" t="s">
        <v>443</v>
      </c>
      <c r="B242" t="s">
        <v>144</v>
      </c>
      <c r="C242" t="s">
        <v>17</v>
      </c>
      <c r="D242" t="s">
        <v>442</v>
      </c>
      <c r="E242">
        <v>87</v>
      </c>
      <c r="F242" s="9">
        <v>0.55462962962963003</v>
      </c>
      <c r="G242" s="9">
        <v>0.56000000000000005</v>
      </c>
      <c r="H242" s="9">
        <v>5.37037037037037E-3</v>
      </c>
      <c r="I242" t="s">
        <v>14</v>
      </c>
      <c r="J242">
        <v>20</v>
      </c>
    </row>
    <row r="243" spans="1:10" x14ac:dyDescent="0.25">
      <c r="A243" t="s">
        <v>444</v>
      </c>
      <c r="B243" t="s">
        <v>70</v>
      </c>
      <c r="C243" t="s">
        <v>20</v>
      </c>
      <c r="D243" t="s">
        <v>442</v>
      </c>
      <c r="E243">
        <v>7</v>
      </c>
      <c r="F243" s="9">
        <v>0.54074074074074097</v>
      </c>
      <c r="G243" s="9">
        <v>0.54680555555555599</v>
      </c>
      <c r="H243" s="9">
        <v>6.0648148148148198E-3</v>
      </c>
      <c r="I243" t="s">
        <v>14</v>
      </c>
      <c r="J243">
        <v>45</v>
      </c>
    </row>
    <row r="244" spans="1:10" x14ac:dyDescent="0.25">
      <c r="A244" t="s">
        <v>445</v>
      </c>
      <c r="B244" t="s">
        <v>148</v>
      </c>
      <c r="C244" t="s">
        <v>29</v>
      </c>
      <c r="D244" t="s">
        <v>446</v>
      </c>
      <c r="E244">
        <v>244</v>
      </c>
      <c r="F244" s="9">
        <v>0.58240740740740704</v>
      </c>
      <c r="G244" s="9">
        <v>0.58797453703703695</v>
      </c>
      <c r="H244" s="9">
        <v>5.5671296296296302E-3</v>
      </c>
      <c r="I244" t="s">
        <v>14</v>
      </c>
      <c r="J244">
        <v>19</v>
      </c>
    </row>
    <row r="245" spans="1:10" x14ac:dyDescent="0.25">
      <c r="A245" t="s">
        <v>447</v>
      </c>
      <c r="B245" t="s">
        <v>448</v>
      </c>
      <c r="C245" t="s">
        <v>17</v>
      </c>
      <c r="D245" t="s">
        <v>446</v>
      </c>
      <c r="E245">
        <v>123</v>
      </c>
      <c r="F245" s="9">
        <v>0.55462962962963003</v>
      </c>
      <c r="G245" s="9">
        <v>0.56167824074074102</v>
      </c>
      <c r="H245" s="9">
        <v>7.0486111111111097E-3</v>
      </c>
      <c r="I245" t="s">
        <v>14</v>
      </c>
      <c r="J245">
        <v>35</v>
      </c>
    </row>
    <row r="246" spans="1:10" x14ac:dyDescent="0.25">
      <c r="A246" t="s">
        <v>184</v>
      </c>
      <c r="B246" t="s">
        <v>287</v>
      </c>
      <c r="C246" t="s">
        <v>17</v>
      </c>
      <c r="D246" t="s">
        <v>446</v>
      </c>
      <c r="E246">
        <v>115</v>
      </c>
      <c r="F246" s="9">
        <v>0.55462962962963003</v>
      </c>
      <c r="G246" s="9">
        <v>0.56259259259259298</v>
      </c>
      <c r="H246" s="9">
        <v>7.9629629629629599E-3</v>
      </c>
      <c r="I246" t="s">
        <v>14</v>
      </c>
      <c r="J246">
        <v>37</v>
      </c>
    </row>
    <row r="247" spans="1:10" x14ac:dyDescent="0.25">
      <c r="A247" t="s">
        <v>449</v>
      </c>
      <c r="B247" t="s">
        <v>142</v>
      </c>
      <c r="C247" t="s">
        <v>29</v>
      </c>
      <c r="D247" t="s">
        <v>446</v>
      </c>
      <c r="E247">
        <v>209</v>
      </c>
      <c r="F247" s="9">
        <v>0.58240740740740704</v>
      </c>
      <c r="G247" s="9">
        <v>0.58927083333333297</v>
      </c>
      <c r="H247" s="9">
        <v>6.8634259259259299E-3</v>
      </c>
      <c r="I247" t="s">
        <v>14</v>
      </c>
      <c r="J247">
        <v>42</v>
      </c>
    </row>
    <row r="248" spans="1:10" x14ac:dyDescent="0.25">
      <c r="A248" t="s">
        <v>450</v>
      </c>
      <c r="B248" t="s">
        <v>114</v>
      </c>
      <c r="C248" t="s">
        <v>86</v>
      </c>
      <c r="D248" t="s">
        <v>451</v>
      </c>
      <c r="E248">
        <v>716</v>
      </c>
      <c r="F248" s="9">
        <v>0.53449074074074099</v>
      </c>
      <c r="G248" s="9">
        <v>0.54403935185185204</v>
      </c>
      <c r="H248" s="9">
        <v>9.5486111111111101E-3</v>
      </c>
      <c r="I248" t="s">
        <v>14</v>
      </c>
      <c r="J248">
        <v>10</v>
      </c>
    </row>
    <row r="249" spans="1:10" x14ac:dyDescent="0.25">
      <c r="A249" t="s">
        <v>452</v>
      </c>
      <c r="B249" t="s">
        <v>453</v>
      </c>
      <c r="C249" t="s">
        <v>86</v>
      </c>
      <c r="D249" t="s">
        <v>451</v>
      </c>
      <c r="E249">
        <v>727</v>
      </c>
      <c r="F249" s="9">
        <v>0.53449074074074099</v>
      </c>
      <c r="G249" s="9">
        <v>0.54442129629629599</v>
      </c>
      <c r="H249" s="9">
        <v>9.9305555555555605E-3</v>
      </c>
      <c r="I249" t="s">
        <v>14</v>
      </c>
      <c r="J249">
        <v>13</v>
      </c>
    </row>
    <row r="250" spans="1:10" x14ac:dyDescent="0.25">
      <c r="A250" t="s">
        <v>454</v>
      </c>
      <c r="B250" t="s">
        <v>455</v>
      </c>
      <c r="C250" t="s">
        <v>12</v>
      </c>
      <c r="D250" t="s">
        <v>456</v>
      </c>
      <c r="E250">
        <v>753</v>
      </c>
      <c r="F250" s="9">
        <v>0.54768518518518505</v>
      </c>
      <c r="G250" s="9">
        <v>0.55583333333333296</v>
      </c>
      <c r="H250" s="9">
        <v>8.1481481481481492E-3</v>
      </c>
      <c r="I250" t="s">
        <v>14</v>
      </c>
      <c r="J250">
        <v>2</v>
      </c>
    </row>
    <row r="251" spans="1:10" x14ac:dyDescent="0.25">
      <c r="A251" t="s">
        <v>457</v>
      </c>
      <c r="B251" t="s">
        <v>458</v>
      </c>
      <c r="C251" t="s">
        <v>86</v>
      </c>
      <c r="D251" t="s">
        <v>456</v>
      </c>
      <c r="E251">
        <v>719</v>
      </c>
      <c r="F251" s="9">
        <v>0.53449074074074099</v>
      </c>
      <c r="G251" s="9">
        <v>0.54142361111111104</v>
      </c>
      <c r="H251" s="9">
        <v>6.9328703703703696E-3</v>
      </c>
      <c r="I251" t="s">
        <v>14</v>
      </c>
      <c r="J251">
        <v>4</v>
      </c>
    </row>
    <row r="252" spans="1:10" x14ac:dyDescent="0.25">
      <c r="A252" t="s">
        <v>459</v>
      </c>
      <c r="B252" t="s">
        <v>460</v>
      </c>
      <c r="C252" t="s">
        <v>20</v>
      </c>
      <c r="D252" t="s">
        <v>456</v>
      </c>
      <c r="E252">
        <v>40</v>
      </c>
      <c r="F252" s="9">
        <v>0.54074074074074097</v>
      </c>
      <c r="G252" s="9">
        <v>0.54575231481481501</v>
      </c>
      <c r="H252" s="9">
        <v>5.0115740740740702E-3</v>
      </c>
      <c r="I252" t="s">
        <v>14</v>
      </c>
      <c r="J252">
        <v>18</v>
      </c>
    </row>
    <row r="253" spans="1:10" x14ac:dyDescent="0.25">
      <c r="A253" t="s">
        <v>461</v>
      </c>
      <c r="B253" t="s">
        <v>47</v>
      </c>
      <c r="C253" t="s">
        <v>49</v>
      </c>
      <c r="D253" t="s">
        <v>456</v>
      </c>
      <c r="E253">
        <v>141</v>
      </c>
      <c r="F253" s="9">
        <v>0.56851851851851898</v>
      </c>
      <c r="G253" s="9">
        <v>0.57405092592592599</v>
      </c>
      <c r="H253" s="9">
        <v>5.5324074074074104E-3</v>
      </c>
      <c r="I253" t="s">
        <v>14</v>
      </c>
      <c r="J253">
        <v>23</v>
      </c>
    </row>
    <row r="254" spans="1:10" x14ac:dyDescent="0.25">
      <c r="A254" t="s">
        <v>462</v>
      </c>
      <c r="B254" t="s">
        <v>237</v>
      </c>
      <c r="C254" t="s">
        <v>29</v>
      </c>
      <c r="D254" t="s">
        <v>456</v>
      </c>
      <c r="E254">
        <v>197</v>
      </c>
      <c r="F254" s="9">
        <v>0.58240740740740704</v>
      </c>
      <c r="G254" s="9">
        <v>0.58846064814814802</v>
      </c>
      <c r="H254" s="9">
        <v>6.0532407407407401E-3</v>
      </c>
      <c r="I254" t="s">
        <v>14</v>
      </c>
      <c r="J254">
        <v>27</v>
      </c>
    </row>
    <row r="255" spans="1:10" x14ac:dyDescent="0.25">
      <c r="A255" t="s">
        <v>463</v>
      </c>
      <c r="B255" t="s">
        <v>182</v>
      </c>
      <c r="C255" t="s">
        <v>17</v>
      </c>
      <c r="D255" t="s">
        <v>456</v>
      </c>
      <c r="E255">
        <v>122</v>
      </c>
      <c r="F255" s="9">
        <v>0.55462962962963003</v>
      </c>
      <c r="G255" s="9">
        <v>0.56019675925925905</v>
      </c>
      <c r="H255" s="9">
        <v>5.5671296296296302E-3</v>
      </c>
      <c r="I255" t="s">
        <v>14</v>
      </c>
      <c r="J255">
        <v>28</v>
      </c>
    </row>
    <row r="256" spans="1:10" x14ac:dyDescent="0.25">
      <c r="A256" t="s">
        <v>464</v>
      </c>
      <c r="B256" t="s">
        <v>111</v>
      </c>
      <c r="C256" t="s">
        <v>29</v>
      </c>
      <c r="D256" t="s">
        <v>465</v>
      </c>
      <c r="E256">
        <v>218</v>
      </c>
      <c r="F256" s="9">
        <v>0.58240740740740704</v>
      </c>
      <c r="G256" s="9">
        <v>0.58821759259259299</v>
      </c>
      <c r="H256" s="9">
        <v>5.8101851851851899E-3</v>
      </c>
      <c r="I256" t="s">
        <v>14</v>
      </c>
      <c r="J256">
        <v>23</v>
      </c>
    </row>
    <row r="257" spans="1:10" x14ac:dyDescent="0.25">
      <c r="A257" t="s">
        <v>466</v>
      </c>
      <c r="B257" t="s">
        <v>467</v>
      </c>
      <c r="C257" t="s">
        <v>29</v>
      </c>
      <c r="D257" t="s">
        <v>465</v>
      </c>
      <c r="E257">
        <v>221</v>
      </c>
      <c r="F257" s="9">
        <v>0.58240740740740704</v>
      </c>
      <c r="G257" s="9">
        <v>0.58925925925925904</v>
      </c>
      <c r="H257" s="9">
        <v>6.8518518518518503E-3</v>
      </c>
      <c r="I257" t="s">
        <v>14</v>
      </c>
      <c r="J257">
        <v>41</v>
      </c>
    </row>
    <row r="258" spans="1:10" x14ac:dyDescent="0.25">
      <c r="A258" t="s">
        <v>468</v>
      </c>
      <c r="B258" t="s">
        <v>469</v>
      </c>
      <c r="C258" t="s">
        <v>20</v>
      </c>
      <c r="D258" t="s">
        <v>465</v>
      </c>
      <c r="E258">
        <v>83</v>
      </c>
      <c r="F258" s="9">
        <v>0.54074074074074097</v>
      </c>
      <c r="G258" s="9">
        <v>0.54846064814814799</v>
      </c>
      <c r="H258" s="9">
        <v>7.7199074074074097E-3</v>
      </c>
      <c r="I258" t="s">
        <v>14</v>
      </c>
      <c r="J258">
        <v>57</v>
      </c>
    </row>
    <row r="259" spans="1:10" x14ac:dyDescent="0.25">
      <c r="A259" t="s">
        <v>175</v>
      </c>
      <c r="B259" t="s">
        <v>470</v>
      </c>
      <c r="C259" t="s">
        <v>20</v>
      </c>
      <c r="D259" t="s">
        <v>465</v>
      </c>
      <c r="E259">
        <v>28</v>
      </c>
      <c r="F259" s="9">
        <v>0.54074074074074097</v>
      </c>
      <c r="G259" s="9">
        <v>0.54858796296296297</v>
      </c>
      <c r="H259" s="9">
        <v>7.8472222222222207E-3</v>
      </c>
      <c r="I259" t="s">
        <v>14</v>
      </c>
      <c r="J259">
        <v>60</v>
      </c>
    </row>
    <row r="260" spans="1:10" x14ac:dyDescent="0.25">
      <c r="A260" t="s">
        <v>471</v>
      </c>
      <c r="B260" t="s">
        <v>201</v>
      </c>
      <c r="C260" t="s">
        <v>49</v>
      </c>
      <c r="D260" t="s">
        <v>472</v>
      </c>
      <c r="E260">
        <v>157</v>
      </c>
      <c r="F260" s="9">
        <v>0.56851851851851898</v>
      </c>
      <c r="G260" s="9">
        <v>0.57283564814814802</v>
      </c>
      <c r="H260" s="9">
        <v>4.31712962962963E-3</v>
      </c>
      <c r="I260" t="s">
        <v>14</v>
      </c>
      <c r="J260">
        <v>8</v>
      </c>
    </row>
    <row r="261" spans="1:10" x14ac:dyDescent="0.25">
      <c r="A261" t="s">
        <v>473</v>
      </c>
      <c r="B261" t="s">
        <v>474</v>
      </c>
      <c r="C261" t="s">
        <v>20</v>
      </c>
      <c r="D261" t="s">
        <v>472</v>
      </c>
      <c r="E261">
        <v>79</v>
      </c>
      <c r="F261" s="9">
        <v>0.54074074074074097</v>
      </c>
      <c r="G261" s="9">
        <v>0.54512731481481502</v>
      </c>
      <c r="H261" s="9">
        <v>4.3865740740740696E-3</v>
      </c>
      <c r="I261" t="s">
        <v>14</v>
      </c>
      <c r="J261">
        <v>10</v>
      </c>
    </row>
    <row r="262" spans="1:10" x14ac:dyDescent="0.25">
      <c r="A262" t="s">
        <v>475</v>
      </c>
      <c r="B262" t="s">
        <v>419</v>
      </c>
      <c r="C262" t="s">
        <v>17</v>
      </c>
      <c r="D262" t="s">
        <v>472</v>
      </c>
      <c r="E262">
        <v>119</v>
      </c>
      <c r="F262" s="9">
        <v>0.55462962962963003</v>
      </c>
      <c r="G262" s="9">
        <v>0.56103009259259295</v>
      </c>
      <c r="H262" s="9">
        <v>6.4004629629629602E-3</v>
      </c>
      <c r="I262" t="s">
        <v>14</v>
      </c>
      <c r="J262">
        <v>33</v>
      </c>
    </row>
    <row r="263" spans="1:10" x14ac:dyDescent="0.25">
      <c r="A263" t="s">
        <v>476</v>
      </c>
      <c r="B263" t="s">
        <v>477</v>
      </c>
      <c r="C263" t="s">
        <v>20</v>
      </c>
      <c r="D263" t="s">
        <v>472</v>
      </c>
      <c r="E263">
        <v>42</v>
      </c>
      <c r="F263" s="9">
        <v>0.54074074074074097</v>
      </c>
      <c r="G263" s="9">
        <v>0.54652777777777795</v>
      </c>
      <c r="H263" s="9">
        <v>5.7870370370370402E-3</v>
      </c>
      <c r="I263" t="s">
        <v>14</v>
      </c>
      <c r="J263">
        <v>39</v>
      </c>
    </row>
    <row r="264" spans="1:10" x14ac:dyDescent="0.25">
      <c r="A264" t="s">
        <v>478</v>
      </c>
      <c r="B264" t="s">
        <v>479</v>
      </c>
      <c r="C264" t="s">
        <v>86</v>
      </c>
      <c r="D264" t="s">
        <v>480</v>
      </c>
      <c r="E264">
        <v>724</v>
      </c>
      <c r="F264" s="9">
        <v>0.53449074074074099</v>
      </c>
      <c r="G264" s="9">
        <v>0.54046296296296303</v>
      </c>
      <c r="H264" s="9">
        <v>5.9722222222222199E-3</v>
      </c>
      <c r="I264" t="s">
        <v>14</v>
      </c>
      <c r="J264">
        <v>1</v>
      </c>
    </row>
    <row r="265" spans="1:10" x14ac:dyDescent="0.25">
      <c r="A265" t="s">
        <v>481</v>
      </c>
      <c r="B265" t="s">
        <v>327</v>
      </c>
      <c r="C265" t="s">
        <v>86</v>
      </c>
      <c r="D265" t="s">
        <v>480</v>
      </c>
      <c r="E265">
        <v>737</v>
      </c>
      <c r="F265" s="9">
        <v>0.53449074074074099</v>
      </c>
      <c r="G265" s="9">
        <v>0.54052083333333301</v>
      </c>
      <c r="H265" s="9">
        <v>6.0300925925925904E-3</v>
      </c>
      <c r="I265" t="s">
        <v>14</v>
      </c>
      <c r="J265">
        <v>2</v>
      </c>
    </row>
    <row r="266" spans="1:10" x14ac:dyDescent="0.25">
      <c r="A266" t="s">
        <v>482</v>
      </c>
      <c r="B266" t="s">
        <v>483</v>
      </c>
      <c r="C266" t="s">
        <v>83</v>
      </c>
      <c r="D266" t="s">
        <v>480</v>
      </c>
      <c r="E266">
        <v>788</v>
      </c>
      <c r="F266" s="9">
        <v>0.57546296296296295</v>
      </c>
      <c r="G266" s="9">
        <v>0.58184027777777803</v>
      </c>
      <c r="H266" s="9">
        <v>6.37731481481482E-3</v>
      </c>
      <c r="I266" t="s">
        <v>14</v>
      </c>
      <c r="J266">
        <v>4</v>
      </c>
    </row>
    <row r="267" spans="1:10" x14ac:dyDescent="0.25">
      <c r="A267" t="s">
        <v>484</v>
      </c>
      <c r="B267" t="s">
        <v>313</v>
      </c>
      <c r="C267" t="s">
        <v>49</v>
      </c>
      <c r="D267" t="s">
        <v>480</v>
      </c>
      <c r="E267">
        <v>168</v>
      </c>
      <c r="F267" s="9">
        <v>0.56851851851851898</v>
      </c>
      <c r="G267" s="9">
        <v>0.57148148148148203</v>
      </c>
      <c r="H267" s="9">
        <v>2.9629629629629602E-3</v>
      </c>
      <c r="I267" t="s">
        <v>14</v>
      </c>
      <c r="J267">
        <v>4</v>
      </c>
    </row>
    <row r="268" spans="1:10" x14ac:dyDescent="0.25">
      <c r="A268" t="s">
        <v>485</v>
      </c>
      <c r="B268" t="s">
        <v>204</v>
      </c>
      <c r="C268" t="s">
        <v>17</v>
      </c>
      <c r="D268" t="s">
        <v>480</v>
      </c>
      <c r="E268">
        <v>105</v>
      </c>
      <c r="F268" s="9">
        <v>0.55462962962963003</v>
      </c>
      <c r="G268" s="9">
        <v>0.55901620370370397</v>
      </c>
      <c r="H268" s="9">
        <v>4.3865740740740696E-3</v>
      </c>
      <c r="I268" t="s">
        <v>14</v>
      </c>
      <c r="J268">
        <v>10</v>
      </c>
    </row>
    <row r="269" spans="1:10" x14ac:dyDescent="0.25">
      <c r="A269" t="s">
        <v>486</v>
      </c>
      <c r="B269" t="s">
        <v>334</v>
      </c>
      <c r="C269" t="s">
        <v>29</v>
      </c>
      <c r="D269" t="s">
        <v>480</v>
      </c>
      <c r="E269">
        <v>230</v>
      </c>
      <c r="F269" s="9">
        <v>0.58240740740740704</v>
      </c>
      <c r="G269" s="9">
        <v>0.58750000000000002</v>
      </c>
      <c r="H269" s="9">
        <v>5.0925925925925904E-3</v>
      </c>
      <c r="I269" t="s">
        <v>14</v>
      </c>
      <c r="J269">
        <v>13</v>
      </c>
    </row>
    <row r="270" spans="1:10" x14ac:dyDescent="0.25">
      <c r="A270" t="s">
        <v>487</v>
      </c>
      <c r="B270" t="s">
        <v>182</v>
      </c>
      <c r="C270" t="s">
        <v>29</v>
      </c>
      <c r="D270" t="s">
        <v>480</v>
      </c>
      <c r="E270">
        <v>200</v>
      </c>
      <c r="F270" s="9">
        <v>0.58240740740740704</v>
      </c>
      <c r="G270" s="9">
        <v>0.58780092592592603</v>
      </c>
      <c r="H270" s="9">
        <v>5.3935185185185197E-3</v>
      </c>
      <c r="I270" t="s">
        <v>14</v>
      </c>
      <c r="J270">
        <v>17</v>
      </c>
    </row>
  </sheetData>
  <autoFilter ref="A1:J270" xr:uid="{00000000-0009-0000-0000-000000000000}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КОМАНДНЫЙ (2)</vt:lpstr>
      <vt:lpstr>Лист1</vt:lpstr>
      <vt:lpstr>'КОМАНДНЫЙ (2)'!_ФильтрБазыДанных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Сергей Таушев</dc:creator>
  <dc:description/>
  <cp:lastModifiedBy>Сергей Таушев</cp:lastModifiedBy>
  <cp:revision>2</cp:revision>
  <cp:lastPrinted>2023-02-17T15:23:28Z</cp:lastPrinted>
  <dcterms:created xsi:type="dcterms:W3CDTF">2015-06-05T18:19:34Z</dcterms:created>
  <dcterms:modified xsi:type="dcterms:W3CDTF">2023-02-19T12:29:43Z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